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D756B377-BAE5-4F5B-8918-DD8EC40EABB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محضر التقييم المستمر" sheetId="1" r:id="rId1"/>
  </sheets>
  <definedNames>
    <definedName name="_xlnm._FilterDatabase" localSheetId="0" hidden="1">'محضر التقييم المستمر'!$A$6:$Z$26</definedName>
    <definedName name="_xlnm.Print_Titles" localSheetId="0">'محضر التقييم المستمر'!$1:$7</definedName>
    <definedName name="_xlnm.Print_Area" localSheetId="0">'محضر التقييم المستمر'!$A$1:$Z$29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9" i="1" l="1"/>
  <c r="X10" i="1"/>
  <c r="Z10" i="1" s="1"/>
  <c r="X11" i="1"/>
  <c r="X12" i="1"/>
  <c r="X13" i="1"/>
  <c r="X14" i="1"/>
  <c r="Z14" i="1" s="1"/>
  <c r="X15" i="1"/>
  <c r="Z15" i="1" s="1"/>
  <c r="X16" i="1"/>
  <c r="X17" i="1"/>
  <c r="Z17" i="1" s="1"/>
  <c r="X18" i="1"/>
  <c r="X19" i="1"/>
  <c r="Z19" i="1" s="1"/>
  <c r="X20" i="1"/>
  <c r="Z20" i="1" s="1"/>
  <c r="X21" i="1"/>
  <c r="X22" i="1"/>
  <c r="X23" i="1"/>
  <c r="X24" i="1"/>
  <c r="X25" i="1"/>
  <c r="X26" i="1"/>
  <c r="Z26" i="1" s="1"/>
  <c r="X8" i="1"/>
  <c r="Z9" i="1"/>
  <c r="Z11" i="1"/>
  <c r="Z12" i="1"/>
  <c r="Z13" i="1"/>
  <c r="Z16" i="1"/>
  <c r="Z18" i="1"/>
  <c r="Z8" i="1"/>
</calcChain>
</file>

<file path=xl/sharedStrings.xml><?xml version="1.0" encoding="utf-8"?>
<sst xmlns="http://schemas.openxmlformats.org/spreadsheetml/2006/main" count="251" uniqueCount="85">
  <si>
    <t>السنة الجامعية: 2022-2023</t>
  </si>
  <si>
    <t>الإمضاء:...............................</t>
  </si>
  <si>
    <t>الرقم</t>
  </si>
  <si>
    <t>الفــــــــوج</t>
  </si>
  <si>
    <t>رقم التسجيل</t>
  </si>
  <si>
    <t>اللقب</t>
  </si>
  <si>
    <t>الاسم</t>
  </si>
  <si>
    <t>نقطة الحضور (05ن)</t>
  </si>
  <si>
    <t>علامة الإمتحان</t>
  </si>
  <si>
    <t>علامة المادة</t>
  </si>
  <si>
    <t xml:space="preserve">الأستاذ (ة): الاسم واللقب </t>
  </si>
  <si>
    <t>كلية ............................................................</t>
  </si>
  <si>
    <t>قسم ….......................................</t>
  </si>
  <si>
    <t>جامعة العربي بن مهيدي، أم البواقي</t>
  </si>
  <si>
    <t>غ+: غياب مبرر</t>
  </si>
  <si>
    <t>علامة التقييم المستمر</t>
  </si>
  <si>
    <t xml:space="preserve">             علامة الحضور =( عدد الحصص التي حضر فيها الطالب (ة) فعلا ÷ العدد الفعلي للحصص التي قدمها الأستاذ) 5X</t>
  </si>
  <si>
    <t xml:space="preserve">             تخصص نصف علامة الحضور للحصة الواحدة للغياب المبرر على أن لا تتجاوز الغيابات المبررة 05 غيابات في التقييم</t>
  </si>
  <si>
    <r>
      <t>السنة الجامعية:</t>
    </r>
    <r>
      <rPr>
        <b/>
        <sz val="20"/>
        <color theme="1"/>
        <rFont val="AngsanaUPC"/>
        <family val="1"/>
      </rPr>
      <t xml:space="preserve"> 2026-2025</t>
    </r>
  </si>
  <si>
    <t>2025/........../.......</t>
  </si>
  <si>
    <t>المقياس: …………………….</t>
  </si>
  <si>
    <t>محضر التقييم المستمر (أعمال موجهة/تطبيقية)</t>
  </si>
  <si>
    <t>AMANI</t>
  </si>
  <si>
    <t>CHAIMA</t>
  </si>
  <si>
    <t>33364109</t>
  </si>
  <si>
    <t>35094101</t>
  </si>
  <si>
    <t>34121120</t>
  </si>
  <si>
    <t>39559708</t>
  </si>
  <si>
    <t>32562913</t>
  </si>
  <si>
    <t>34529910</t>
  </si>
  <si>
    <t>34010620</t>
  </si>
  <si>
    <t>34035704</t>
  </si>
  <si>
    <t>38351920</t>
  </si>
  <si>
    <t>39524918</t>
  </si>
  <si>
    <t>34035705</t>
  </si>
  <si>
    <t>8PSE23869</t>
  </si>
  <si>
    <t>8PSE23845</t>
  </si>
  <si>
    <t>34101006</t>
  </si>
  <si>
    <t>34430319</t>
  </si>
  <si>
    <t>34420019</t>
  </si>
  <si>
    <t>36248601</t>
  </si>
  <si>
    <t>39631407</t>
  </si>
  <si>
    <t>34528103</t>
  </si>
  <si>
    <t>NOUIOUA</t>
  </si>
  <si>
    <t>BENFIFI</t>
  </si>
  <si>
    <t>LAYACHI</t>
  </si>
  <si>
    <t>KOULL</t>
  </si>
  <si>
    <t>TAHIR</t>
  </si>
  <si>
    <t>CHEHILI</t>
  </si>
  <si>
    <t>KADOUNE</t>
  </si>
  <si>
    <t>BARECHE</t>
  </si>
  <si>
    <t>HALLOUCH</t>
  </si>
  <si>
    <t>DOUNIT</t>
  </si>
  <si>
    <t>BENTAGA</t>
  </si>
  <si>
    <t>دنديس</t>
  </si>
  <si>
    <t>شاور</t>
  </si>
  <si>
    <t>BAADACHE</t>
  </si>
  <si>
    <t>DZIRI</t>
  </si>
  <si>
    <t>SAOUDI</t>
  </si>
  <si>
    <t>OUGHIDNI</t>
  </si>
  <si>
    <t>BOUZIDI</t>
  </si>
  <si>
    <t>CHIROUF</t>
  </si>
  <si>
    <t>BAHA EDDINE</t>
  </si>
  <si>
    <t>OUSSAMA</t>
  </si>
  <si>
    <t>DIA EDDINE</t>
  </si>
  <si>
    <t>ABDRAHMAN</t>
  </si>
  <si>
    <t>YOUCEF SALAH EDDINE</t>
  </si>
  <si>
    <t>KHOULOUD</t>
  </si>
  <si>
    <t>BATOUL</t>
  </si>
  <si>
    <t>MOHAMED KHEIR EDDINE</t>
  </si>
  <si>
    <t>MOHAMMED TAHA</t>
  </si>
  <si>
    <t>BESMALA</t>
  </si>
  <si>
    <t>عبدالكريم</t>
  </si>
  <si>
    <t>محمد</t>
  </si>
  <si>
    <t>AYA</t>
  </si>
  <si>
    <t>INASS</t>
  </si>
  <si>
    <t>ANFEL RANINE</t>
  </si>
  <si>
    <t>ABDELMADJID</t>
  </si>
  <si>
    <t>ABDENNOUR</t>
  </si>
  <si>
    <t>نقطة المشاركة (1,5ن)</t>
  </si>
  <si>
    <t>العمل الفردي (1,5ن)</t>
  </si>
  <si>
    <t>امتحان التطبيق (12ن)</t>
  </si>
  <si>
    <t>P</t>
  </si>
  <si>
    <t xml:space="preserve">EXAMEN </t>
  </si>
  <si>
    <t xml:space="preserve">NOTE EXAMEN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</si>
</sst>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Andalus"/>
      <family val="1"/>
    </font>
    <font>
      <b/>
      <sz val="12"/>
      <color theme="1"/>
      <name val="Andalus"/>
      <family val="1"/>
    </font>
    <font>
      <sz val="11"/>
      <color theme="1"/>
      <name val="Andalus"/>
      <family val="1"/>
    </font>
    <font>
      <b/>
      <sz val="14"/>
      <color theme="1"/>
      <name val="AngsanaUPC"/>
      <family val="1"/>
    </font>
    <font>
      <b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AngsanaUPC"/>
      <family val="1"/>
    </font>
    <font>
      <sz val="8"/>
      <name val="Calibri"/>
      <family val="2"/>
      <scheme val="minor"/>
    </font>
    <font>
      <b/>
      <sz val="24"/>
      <color theme="1"/>
      <name val="Andalus"/>
      <family val="1"/>
    </font>
    <font>
      <b/>
      <sz val="24"/>
      <color theme="1"/>
      <name val="Simplified Arabic"/>
      <family val="1"/>
    </font>
    <font>
      <b/>
      <sz val="10"/>
      <color rgb="FFFF0000"/>
      <name val="Arial"/>
      <family val="2"/>
    </font>
    <font>
      <b/>
      <sz val="11"/>
      <color theme="1"/>
      <name val="Segoe UI"/>
      <family val="2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/>
    <xf numFmtId="2" fontId="0" fillId="0" borderId="0" xfId="0" applyNumberForma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1" fontId="19" fillId="0" borderId="2" xfId="0" applyNumberFormat="1" applyFont="1" applyBorder="1" applyAlignment="1">
      <alignment horizontal="center" wrapText="1"/>
    </xf>
    <xf numFmtId="0" fontId="10" fillId="3" borderId="2" xfId="0" applyFont="1" applyFill="1" applyBorder="1" applyAlignment="1">
      <alignment vertical="center"/>
    </xf>
    <xf numFmtId="0" fontId="10" fillId="4" borderId="2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0" fontId="20" fillId="0" borderId="2" xfId="0" applyFont="1" applyFill="1" applyBorder="1" applyAlignment="1">
      <alignment vertical="center"/>
    </xf>
    <xf numFmtId="0" fontId="20" fillId="2" borderId="2" xfId="0" applyFont="1" applyFill="1" applyBorder="1" applyAlignment="1">
      <alignment vertical="center"/>
    </xf>
    <xf numFmtId="2" fontId="10" fillId="0" borderId="7" xfId="0" applyNumberFormat="1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textRotation="90"/>
    </xf>
    <xf numFmtId="0" fontId="8" fillId="0" borderId="4" xfId="0" applyFont="1" applyFill="1" applyBorder="1" applyAlignment="1">
      <alignment horizontal="center" vertical="center" textRotation="90"/>
    </xf>
    <xf numFmtId="0" fontId="8" fillId="0" borderId="3" xfId="0" applyFont="1" applyBorder="1" applyAlignment="1">
      <alignment horizontal="center" vertical="center" textRotation="90"/>
    </xf>
    <xf numFmtId="0" fontId="8" fillId="0" borderId="4" xfId="0" applyFont="1" applyBorder="1" applyAlignment="1">
      <alignment horizontal="center" vertical="center" textRotation="90"/>
    </xf>
    <xf numFmtId="164" fontId="5" fillId="0" borderId="3" xfId="0" applyNumberFormat="1" applyFont="1" applyFill="1" applyBorder="1" applyAlignment="1">
      <alignment horizontal="center" vertical="center" textRotation="90"/>
    </xf>
    <xf numFmtId="164" fontId="5" fillId="0" borderId="4" xfId="0" applyNumberFormat="1" applyFont="1" applyFill="1" applyBorder="1" applyAlignment="1">
      <alignment horizontal="center" vertical="center" textRotation="90"/>
    </xf>
    <xf numFmtId="0" fontId="18" fillId="0" borderId="2" xfId="0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 textRotation="90"/>
    </xf>
    <xf numFmtId="2" fontId="8" fillId="0" borderId="4" xfId="0" applyNumberFormat="1" applyFont="1" applyBorder="1" applyAlignment="1">
      <alignment horizontal="center" vertical="center" textRotation="90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 readingOrder="2"/>
    </xf>
    <xf numFmtId="0" fontId="12" fillId="2" borderId="6" xfId="0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9"/>
  <sheetViews>
    <sheetView rightToLeft="1" tabSelected="1" topLeftCell="A7" zoomScaleNormal="100" zoomScaleSheetLayoutView="100" workbookViewId="0">
      <selection activeCell="AA8" sqref="AA8"/>
    </sheetView>
  </sheetViews>
  <sheetFormatPr baseColWidth="10" defaultColWidth="11.453125" defaultRowHeight="15.5" x14ac:dyDescent="0.35"/>
  <cols>
    <col min="1" max="1" width="3.81640625" style="14" customWidth="1"/>
    <col min="2" max="2" width="2.81640625" style="14" customWidth="1"/>
    <col min="3" max="3" width="16.1796875" style="14" customWidth="1"/>
    <col min="4" max="4" width="18.1796875" style="14" customWidth="1"/>
    <col min="5" max="5" width="15.7265625" style="15" customWidth="1"/>
    <col min="6" max="6" width="5.26953125" style="16" customWidth="1"/>
    <col min="7" max="19" width="4.26953125" customWidth="1"/>
    <col min="20" max="20" width="6" customWidth="1"/>
    <col min="21" max="21" width="5.453125" customWidth="1"/>
    <col min="22" max="22" width="7" customWidth="1"/>
    <col min="23" max="23" width="6.453125" customWidth="1"/>
    <col min="24" max="24" width="8.453125" customWidth="1"/>
    <col min="25" max="25" width="7.453125" style="5" hidden="1" customWidth="1"/>
    <col min="26" max="26" width="20.81640625" hidden="1" customWidth="1"/>
    <col min="27" max="27" width="7.36328125" customWidth="1"/>
    <col min="28" max="30" width="4" customWidth="1"/>
  </cols>
  <sheetData>
    <row r="1" spans="1:30" ht="34.5" customHeight="1" x14ac:dyDescent="0.65">
      <c r="A1" s="38" t="s">
        <v>13</v>
      </c>
      <c r="B1" s="38"/>
      <c r="C1" s="38"/>
      <c r="D1" s="38"/>
      <c r="E1" s="38"/>
      <c r="F1" s="38"/>
      <c r="G1" s="38"/>
      <c r="H1" s="38"/>
      <c r="I1" s="38"/>
      <c r="J1" s="6"/>
      <c r="K1" s="1"/>
      <c r="L1" s="1"/>
      <c r="M1" s="2"/>
      <c r="N1" s="2"/>
      <c r="O1" s="3"/>
      <c r="P1" s="4"/>
      <c r="Q1" s="4"/>
      <c r="R1" s="4"/>
      <c r="S1" s="4"/>
      <c r="T1" s="4"/>
    </row>
    <row r="2" spans="1:30" ht="27" customHeight="1" x14ac:dyDescent="0.35">
      <c r="A2" s="38" t="s">
        <v>11</v>
      </c>
      <c r="B2" s="38"/>
      <c r="C2" s="38"/>
      <c r="D2" s="38"/>
      <c r="E2" s="38"/>
      <c r="F2" s="38"/>
      <c r="G2" s="38"/>
      <c r="H2" s="38"/>
      <c r="I2" s="38"/>
      <c r="J2" s="6"/>
      <c r="K2" s="6"/>
      <c r="L2" s="6"/>
      <c r="M2" s="6"/>
      <c r="N2" s="6"/>
      <c r="O2" s="6"/>
      <c r="P2" s="6"/>
      <c r="Q2" s="6"/>
      <c r="R2" s="6"/>
      <c r="S2" s="6"/>
      <c r="T2" s="38" t="s">
        <v>18</v>
      </c>
      <c r="U2" s="38"/>
      <c r="V2" s="38"/>
      <c r="W2" s="38"/>
      <c r="X2" s="38"/>
      <c r="Y2" s="42" t="s">
        <v>0</v>
      </c>
      <c r="Z2" s="42"/>
      <c r="AA2" s="7"/>
      <c r="AB2" s="7"/>
      <c r="AC2" s="7"/>
      <c r="AD2" s="7"/>
    </row>
    <row r="3" spans="1:30" ht="36" customHeight="1" x14ac:dyDescent="0.35">
      <c r="A3" s="38" t="s">
        <v>12</v>
      </c>
      <c r="B3" s="38"/>
      <c r="C3" s="38"/>
      <c r="D3" s="38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38" t="s">
        <v>10</v>
      </c>
      <c r="U3" s="38"/>
      <c r="V3" s="38"/>
      <c r="W3" s="38"/>
      <c r="X3" s="38"/>
      <c r="Y3" s="38"/>
      <c r="Z3" s="38"/>
      <c r="AA3" s="38"/>
      <c r="AB3" s="38"/>
      <c r="AC3" s="38"/>
      <c r="AD3" s="38"/>
    </row>
    <row r="4" spans="1:30" ht="36" customHeight="1" x14ac:dyDescent="0.35">
      <c r="A4" s="38" t="s">
        <v>20</v>
      </c>
      <c r="B4" s="38"/>
      <c r="C4" s="38"/>
      <c r="D4" s="38"/>
      <c r="E4" s="38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38" t="s">
        <v>1</v>
      </c>
      <c r="U4" s="38"/>
      <c r="V4" s="38"/>
      <c r="W4" s="38"/>
      <c r="X4" s="38"/>
      <c r="Y4" s="38"/>
      <c r="Z4" s="38"/>
      <c r="AA4" s="38"/>
      <c r="AB4" s="38"/>
      <c r="AC4" s="38"/>
      <c r="AD4" s="38"/>
    </row>
    <row r="5" spans="1:30" ht="50.25" customHeight="1" x14ac:dyDescent="0.35">
      <c r="A5" s="39" t="s">
        <v>21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17"/>
      <c r="Z5" s="17"/>
      <c r="AA5" s="17"/>
      <c r="AB5" s="17"/>
      <c r="AC5" s="17"/>
      <c r="AD5" s="17"/>
    </row>
    <row r="6" spans="1:30" s="8" customFormat="1" ht="58.5" customHeight="1" x14ac:dyDescent="0.35">
      <c r="A6" s="46" t="s">
        <v>2</v>
      </c>
      <c r="B6" s="46" t="s">
        <v>3</v>
      </c>
      <c r="C6" s="48" t="s">
        <v>4</v>
      </c>
      <c r="D6" s="48" t="s">
        <v>5</v>
      </c>
      <c r="E6" s="48" t="s">
        <v>6</v>
      </c>
      <c r="F6" s="34" t="s">
        <v>19</v>
      </c>
      <c r="G6" s="34" t="s">
        <v>19</v>
      </c>
      <c r="H6" s="34" t="s">
        <v>19</v>
      </c>
      <c r="I6" s="34" t="s">
        <v>19</v>
      </c>
      <c r="J6" s="34" t="s">
        <v>19</v>
      </c>
      <c r="K6" s="34" t="s">
        <v>19</v>
      </c>
      <c r="L6" s="34" t="s">
        <v>19</v>
      </c>
      <c r="M6" s="34" t="s">
        <v>19</v>
      </c>
      <c r="N6" s="34" t="s">
        <v>19</v>
      </c>
      <c r="O6" s="34" t="s">
        <v>19</v>
      </c>
      <c r="P6" s="34" t="s">
        <v>19</v>
      </c>
      <c r="Q6" s="34" t="s">
        <v>19</v>
      </c>
      <c r="R6" s="34" t="s">
        <v>19</v>
      </c>
      <c r="S6" s="34" t="s">
        <v>19</v>
      </c>
      <c r="T6" s="36" t="s">
        <v>7</v>
      </c>
      <c r="U6" s="37" t="s">
        <v>79</v>
      </c>
      <c r="V6" s="37" t="s">
        <v>80</v>
      </c>
      <c r="W6" s="30" t="s">
        <v>81</v>
      </c>
      <c r="X6" s="30" t="s">
        <v>15</v>
      </c>
      <c r="Y6" s="40" t="s">
        <v>8</v>
      </c>
      <c r="Z6" s="32" t="s">
        <v>9</v>
      </c>
      <c r="AA6" s="30" t="s">
        <v>84</v>
      </c>
    </row>
    <row r="7" spans="1:30" s="8" customFormat="1" ht="52.5" customHeight="1" x14ac:dyDescent="0.35">
      <c r="A7" s="47"/>
      <c r="B7" s="47"/>
      <c r="C7" s="49"/>
      <c r="D7" s="49"/>
      <c r="E7" s="49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6"/>
      <c r="U7" s="37"/>
      <c r="V7" s="37"/>
      <c r="W7" s="31"/>
      <c r="X7" s="31"/>
      <c r="Y7" s="41"/>
      <c r="Z7" s="33"/>
      <c r="AA7" s="31" t="s">
        <v>83</v>
      </c>
    </row>
    <row r="8" spans="1:30" ht="30" customHeight="1" x14ac:dyDescent="0.45">
      <c r="A8" s="9">
        <v>1</v>
      </c>
      <c r="B8" s="9">
        <v>1</v>
      </c>
      <c r="C8" s="21" t="s">
        <v>24</v>
      </c>
      <c r="D8" s="21" t="s">
        <v>43</v>
      </c>
      <c r="E8" s="21" t="s">
        <v>62</v>
      </c>
      <c r="F8" s="18" t="s">
        <v>82</v>
      </c>
      <c r="G8" s="19"/>
      <c r="H8" s="19" t="s">
        <v>82</v>
      </c>
      <c r="I8" s="19" t="s">
        <v>82</v>
      </c>
      <c r="J8" s="22"/>
      <c r="K8" s="19" t="s">
        <v>82</v>
      </c>
      <c r="L8" s="19" t="s">
        <v>82</v>
      </c>
      <c r="M8" s="23">
        <v>5</v>
      </c>
      <c r="N8" s="19" t="s">
        <v>82</v>
      </c>
      <c r="O8" s="19" t="s">
        <v>82</v>
      </c>
      <c r="P8" s="19" t="s">
        <v>82</v>
      </c>
      <c r="Q8" s="26" t="s">
        <v>82</v>
      </c>
      <c r="R8" s="19">
        <v>4</v>
      </c>
      <c r="S8" s="19"/>
      <c r="T8" s="20">
        <v>5</v>
      </c>
      <c r="U8" s="20">
        <v>1</v>
      </c>
      <c r="V8" s="20">
        <v>1.5</v>
      </c>
      <c r="W8" s="20">
        <v>10</v>
      </c>
      <c r="X8" s="20">
        <f>SUM(T8:W8)</f>
        <v>17.5</v>
      </c>
      <c r="Y8" s="11">
        <v>3</v>
      </c>
      <c r="Z8" s="10">
        <f>(Y8*0.4)+(X8*0.6)</f>
        <v>11.7</v>
      </c>
      <c r="AA8" s="28">
        <v>10</v>
      </c>
    </row>
    <row r="9" spans="1:30" ht="30" customHeight="1" x14ac:dyDescent="0.45">
      <c r="A9" s="9">
        <v>2</v>
      </c>
      <c r="B9" s="9">
        <v>1</v>
      </c>
      <c r="C9" s="21" t="s">
        <v>25</v>
      </c>
      <c r="D9" s="21" t="s">
        <v>44</v>
      </c>
      <c r="E9" s="21" t="s">
        <v>63</v>
      </c>
      <c r="F9" s="18" t="s">
        <v>82</v>
      </c>
      <c r="G9" s="19"/>
      <c r="H9" s="19" t="s">
        <v>82</v>
      </c>
      <c r="I9" s="19" t="s">
        <v>82</v>
      </c>
      <c r="J9" s="19" t="s">
        <v>82</v>
      </c>
      <c r="K9" s="22"/>
      <c r="L9" s="19" t="s">
        <v>82</v>
      </c>
      <c r="M9" s="23">
        <v>5</v>
      </c>
      <c r="N9" s="19" t="s">
        <v>82</v>
      </c>
      <c r="O9" s="19" t="s">
        <v>82</v>
      </c>
      <c r="P9" s="19" t="s">
        <v>82</v>
      </c>
      <c r="Q9" s="26" t="s">
        <v>82</v>
      </c>
      <c r="R9" s="19">
        <v>4</v>
      </c>
      <c r="S9" s="19"/>
      <c r="T9" s="20">
        <v>5</v>
      </c>
      <c r="U9" s="20">
        <v>1</v>
      </c>
      <c r="V9" s="20">
        <v>1.5</v>
      </c>
      <c r="W9" s="20">
        <v>10</v>
      </c>
      <c r="X9" s="20">
        <f t="shared" ref="X9:X26" si="0">SUM(T9:W9)</f>
        <v>17.5</v>
      </c>
      <c r="Y9" s="11">
        <v>12.5</v>
      </c>
      <c r="Z9" s="10">
        <f t="shared" ref="Z9:Z26" si="1">(Y9*0.4)+(X9*0.6)</f>
        <v>15.5</v>
      </c>
      <c r="AA9" s="28">
        <v>10</v>
      </c>
    </row>
    <row r="10" spans="1:30" ht="30" customHeight="1" x14ac:dyDescent="0.45">
      <c r="A10" s="9">
        <v>3</v>
      </c>
      <c r="B10" s="9">
        <v>1</v>
      </c>
      <c r="C10" s="21" t="s">
        <v>26</v>
      </c>
      <c r="D10" s="21" t="s">
        <v>45</v>
      </c>
      <c r="E10" s="21" t="s">
        <v>22</v>
      </c>
      <c r="F10" s="18" t="s">
        <v>82</v>
      </c>
      <c r="G10" s="22"/>
      <c r="H10" s="19" t="s">
        <v>82</v>
      </c>
      <c r="I10" s="19" t="s">
        <v>82</v>
      </c>
      <c r="J10" s="19" t="s">
        <v>82</v>
      </c>
      <c r="K10" s="19" t="s">
        <v>82</v>
      </c>
      <c r="L10" s="22"/>
      <c r="M10" s="23">
        <v>5</v>
      </c>
      <c r="N10" s="19" t="s">
        <v>82</v>
      </c>
      <c r="O10" s="19" t="s">
        <v>82</v>
      </c>
      <c r="P10" s="19" t="s">
        <v>82</v>
      </c>
      <c r="Q10" s="22"/>
      <c r="R10" s="19">
        <v>3</v>
      </c>
      <c r="S10" s="19"/>
      <c r="T10" s="20">
        <v>5</v>
      </c>
      <c r="U10" s="20">
        <v>1</v>
      </c>
      <c r="V10" s="20">
        <v>1.5</v>
      </c>
      <c r="W10" s="20">
        <v>10</v>
      </c>
      <c r="X10" s="20">
        <f t="shared" si="0"/>
        <v>17.5</v>
      </c>
      <c r="Y10" s="11">
        <v>10</v>
      </c>
      <c r="Z10" s="10">
        <f t="shared" si="1"/>
        <v>14.5</v>
      </c>
      <c r="AA10" s="28">
        <v>12</v>
      </c>
    </row>
    <row r="11" spans="1:30" ht="30" customHeight="1" x14ac:dyDescent="0.45">
      <c r="A11" s="9">
        <v>4</v>
      </c>
      <c r="B11" s="9">
        <v>1</v>
      </c>
      <c r="C11" s="21" t="s">
        <v>27</v>
      </c>
      <c r="D11" s="21" t="s">
        <v>46</v>
      </c>
      <c r="E11" s="21" t="s">
        <v>64</v>
      </c>
      <c r="F11" s="18" t="s">
        <v>82</v>
      </c>
      <c r="G11" s="19"/>
      <c r="H11" s="19" t="s">
        <v>82</v>
      </c>
      <c r="I11" s="19" t="s">
        <v>82</v>
      </c>
      <c r="J11" s="19" t="s">
        <v>82</v>
      </c>
      <c r="K11" s="19" t="s">
        <v>82</v>
      </c>
      <c r="L11" s="19" t="s">
        <v>82</v>
      </c>
      <c r="M11" s="23">
        <v>6</v>
      </c>
      <c r="N11" s="19" t="s">
        <v>82</v>
      </c>
      <c r="O11" s="19" t="s">
        <v>82</v>
      </c>
      <c r="P11" s="19" t="s">
        <v>82</v>
      </c>
      <c r="Q11" s="27" t="s">
        <v>82</v>
      </c>
      <c r="R11" s="19">
        <v>4</v>
      </c>
      <c r="S11" s="19"/>
      <c r="T11" s="20">
        <v>5</v>
      </c>
      <c r="U11" s="20">
        <v>1</v>
      </c>
      <c r="V11" s="20">
        <v>1.5</v>
      </c>
      <c r="W11" s="20">
        <v>10</v>
      </c>
      <c r="X11" s="20">
        <f t="shared" si="0"/>
        <v>17.5</v>
      </c>
      <c r="Y11" s="11">
        <v>5</v>
      </c>
      <c r="Z11" s="10">
        <f t="shared" si="1"/>
        <v>12.5</v>
      </c>
      <c r="AA11" s="28">
        <v>10</v>
      </c>
    </row>
    <row r="12" spans="1:30" ht="30" customHeight="1" x14ac:dyDescent="0.45">
      <c r="A12" s="9">
        <v>5</v>
      </c>
      <c r="B12" s="9">
        <v>1</v>
      </c>
      <c r="C12" s="21" t="s">
        <v>28</v>
      </c>
      <c r="D12" s="21" t="s">
        <v>47</v>
      </c>
      <c r="E12" s="21" t="s">
        <v>65</v>
      </c>
      <c r="F12" s="18" t="s">
        <v>82</v>
      </c>
      <c r="G12" s="19"/>
      <c r="H12" s="22"/>
      <c r="I12" s="19" t="s">
        <v>82</v>
      </c>
      <c r="J12" s="19" t="s">
        <v>82</v>
      </c>
      <c r="K12" s="19" t="s">
        <v>82</v>
      </c>
      <c r="L12" s="19" t="s">
        <v>82</v>
      </c>
      <c r="M12" s="23">
        <v>5</v>
      </c>
      <c r="N12" s="19" t="s">
        <v>82</v>
      </c>
      <c r="O12" s="19" t="s">
        <v>82</v>
      </c>
      <c r="P12" s="22"/>
      <c r="Q12" s="26" t="s">
        <v>82</v>
      </c>
      <c r="R12" s="19">
        <v>3</v>
      </c>
      <c r="S12" s="19"/>
      <c r="T12" s="20">
        <v>5</v>
      </c>
      <c r="U12" s="20">
        <v>1</v>
      </c>
      <c r="V12" s="20">
        <v>1.5</v>
      </c>
      <c r="W12" s="20">
        <v>10</v>
      </c>
      <c r="X12" s="20">
        <f t="shared" si="0"/>
        <v>17.5</v>
      </c>
      <c r="Y12" s="11">
        <v>8.5</v>
      </c>
      <c r="Z12" s="10">
        <f t="shared" si="1"/>
        <v>13.9</v>
      </c>
      <c r="AA12" s="28">
        <v>12.5</v>
      </c>
    </row>
    <row r="13" spans="1:30" ht="30" customHeight="1" x14ac:dyDescent="0.45">
      <c r="A13" s="9">
        <v>6</v>
      </c>
      <c r="B13" s="9">
        <v>1</v>
      </c>
      <c r="C13" s="21" t="s">
        <v>29</v>
      </c>
      <c r="D13" s="21" t="s">
        <v>48</v>
      </c>
      <c r="E13" s="21" t="s">
        <v>66</v>
      </c>
      <c r="F13" s="24"/>
      <c r="G13" s="19"/>
      <c r="H13" s="22"/>
      <c r="I13" s="22"/>
      <c r="J13" s="19" t="s">
        <v>82</v>
      </c>
      <c r="K13" s="19" t="s">
        <v>82</v>
      </c>
      <c r="L13" s="19" t="s">
        <v>82</v>
      </c>
      <c r="M13" s="23">
        <v>3</v>
      </c>
      <c r="N13" s="19" t="s">
        <v>82</v>
      </c>
      <c r="O13" s="19" t="s">
        <v>82</v>
      </c>
      <c r="P13" s="22"/>
      <c r="Q13" s="27" t="s">
        <v>82</v>
      </c>
      <c r="R13" s="19">
        <v>3</v>
      </c>
      <c r="S13" s="19"/>
      <c r="T13" s="20">
        <v>4</v>
      </c>
      <c r="U13" s="20">
        <v>0.75</v>
      </c>
      <c r="V13" s="20">
        <v>1</v>
      </c>
      <c r="W13" s="20">
        <v>9</v>
      </c>
      <c r="X13" s="20">
        <f t="shared" si="0"/>
        <v>14.75</v>
      </c>
      <c r="Y13" s="11">
        <v>1</v>
      </c>
      <c r="Z13" s="10">
        <f t="shared" si="1"/>
        <v>9.25</v>
      </c>
      <c r="AA13" s="28">
        <v>13</v>
      </c>
    </row>
    <row r="14" spans="1:30" ht="30" customHeight="1" x14ac:dyDescent="0.45">
      <c r="A14" s="9">
        <v>7</v>
      </c>
      <c r="B14" s="9">
        <v>1</v>
      </c>
      <c r="C14" s="21" t="s">
        <v>30</v>
      </c>
      <c r="D14" s="21" t="s">
        <v>49</v>
      </c>
      <c r="E14" s="21" t="s">
        <v>67</v>
      </c>
      <c r="F14" s="18" t="s">
        <v>82</v>
      </c>
      <c r="G14" s="19"/>
      <c r="H14" s="22"/>
      <c r="I14" s="19" t="s">
        <v>82</v>
      </c>
      <c r="J14" s="19" t="s">
        <v>82</v>
      </c>
      <c r="K14" s="22"/>
      <c r="L14" s="22"/>
      <c r="M14" s="23">
        <v>3</v>
      </c>
      <c r="N14" s="19" t="s">
        <v>82</v>
      </c>
      <c r="O14" s="22"/>
      <c r="P14" s="22"/>
      <c r="Q14" s="26" t="s">
        <v>82</v>
      </c>
      <c r="R14" s="19">
        <v>2</v>
      </c>
      <c r="S14" s="19"/>
      <c r="T14" s="20">
        <v>2</v>
      </c>
      <c r="U14" s="20">
        <v>0.75</v>
      </c>
      <c r="V14" s="20">
        <v>0.75</v>
      </c>
      <c r="W14" s="20">
        <v>7</v>
      </c>
      <c r="X14" s="20">
        <f t="shared" si="0"/>
        <v>10.5</v>
      </c>
      <c r="Y14" s="11">
        <v>3.5</v>
      </c>
      <c r="Z14" s="10">
        <f t="shared" si="1"/>
        <v>7.7</v>
      </c>
      <c r="AA14" s="28">
        <v>13</v>
      </c>
    </row>
    <row r="15" spans="1:30" ht="30" customHeight="1" x14ac:dyDescent="0.45">
      <c r="A15" s="9">
        <v>8</v>
      </c>
      <c r="B15" s="12">
        <v>1</v>
      </c>
      <c r="C15" s="21" t="s">
        <v>31</v>
      </c>
      <c r="D15" s="21" t="s">
        <v>50</v>
      </c>
      <c r="E15" s="21" t="s">
        <v>68</v>
      </c>
      <c r="F15" s="18" t="s">
        <v>82</v>
      </c>
      <c r="G15" s="19"/>
      <c r="H15" s="19" t="s">
        <v>82</v>
      </c>
      <c r="I15" s="19" t="s">
        <v>82</v>
      </c>
      <c r="J15" s="19" t="s">
        <v>82</v>
      </c>
      <c r="K15" s="19" t="s">
        <v>82</v>
      </c>
      <c r="L15" s="19" t="s">
        <v>82</v>
      </c>
      <c r="M15" s="23">
        <v>6</v>
      </c>
      <c r="N15" s="19" t="s">
        <v>82</v>
      </c>
      <c r="O15" s="19" t="s">
        <v>82</v>
      </c>
      <c r="P15" s="19" t="s">
        <v>82</v>
      </c>
      <c r="Q15" s="27" t="s">
        <v>82</v>
      </c>
      <c r="R15" s="19">
        <v>4</v>
      </c>
      <c r="S15" s="19"/>
      <c r="T15" s="20">
        <v>5</v>
      </c>
      <c r="U15" s="20">
        <v>1</v>
      </c>
      <c r="V15" s="20">
        <v>1.5</v>
      </c>
      <c r="W15" s="20">
        <v>10</v>
      </c>
      <c r="X15" s="20">
        <f t="shared" si="0"/>
        <v>17.5</v>
      </c>
      <c r="Y15" s="11">
        <v>10.25</v>
      </c>
      <c r="Z15" s="10">
        <f t="shared" si="1"/>
        <v>14.600000000000001</v>
      </c>
      <c r="AA15" s="28">
        <v>10</v>
      </c>
    </row>
    <row r="16" spans="1:30" ht="30" customHeight="1" x14ac:dyDescent="0.45">
      <c r="A16" s="9">
        <v>9</v>
      </c>
      <c r="B16" s="13">
        <v>1</v>
      </c>
      <c r="C16" s="21" t="s">
        <v>32</v>
      </c>
      <c r="D16" s="21" t="s">
        <v>51</v>
      </c>
      <c r="E16" s="21" t="s">
        <v>69</v>
      </c>
      <c r="F16" s="18" t="s">
        <v>82</v>
      </c>
      <c r="G16" s="22"/>
      <c r="H16" s="19" t="s">
        <v>82</v>
      </c>
      <c r="I16" s="19" t="s">
        <v>82</v>
      </c>
      <c r="J16" s="19" t="s">
        <v>82</v>
      </c>
      <c r="K16" s="22"/>
      <c r="L16" s="19" t="s">
        <v>82</v>
      </c>
      <c r="M16" s="23">
        <v>4</v>
      </c>
      <c r="N16" s="19" t="s">
        <v>82</v>
      </c>
      <c r="O16" s="22"/>
      <c r="P16" s="19" t="s">
        <v>82</v>
      </c>
      <c r="Q16" s="22"/>
      <c r="R16" s="19">
        <v>2</v>
      </c>
      <c r="S16" s="19"/>
      <c r="T16" s="20">
        <v>3</v>
      </c>
      <c r="U16" s="20">
        <v>0.5</v>
      </c>
      <c r="V16" s="20">
        <v>0.5</v>
      </c>
      <c r="W16" s="20">
        <v>8</v>
      </c>
      <c r="X16" s="20">
        <f t="shared" si="0"/>
        <v>12</v>
      </c>
      <c r="Y16" s="11">
        <v>2</v>
      </c>
      <c r="Z16" s="10">
        <f t="shared" si="1"/>
        <v>7.9999999999999991</v>
      </c>
      <c r="AA16" s="28">
        <v>14.5</v>
      </c>
    </row>
    <row r="17" spans="1:27" ht="30" customHeight="1" x14ac:dyDescent="0.45">
      <c r="A17" s="9">
        <v>10</v>
      </c>
      <c r="B17" s="13">
        <v>1</v>
      </c>
      <c r="C17" s="21" t="s">
        <v>33</v>
      </c>
      <c r="D17" s="21" t="s">
        <v>52</v>
      </c>
      <c r="E17" s="21" t="s">
        <v>70</v>
      </c>
      <c r="F17" s="18" t="s">
        <v>82</v>
      </c>
      <c r="G17" s="22"/>
      <c r="H17" s="22"/>
      <c r="I17" s="19" t="s">
        <v>82</v>
      </c>
      <c r="J17" s="19" t="s">
        <v>82</v>
      </c>
      <c r="K17" s="22"/>
      <c r="L17" s="19" t="s">
        <v>82</v>
      </c>
      <c r="M17" s="23">
        <v>3</v>
      </c>
      <c r="N17" s="19" t="s">
        <v>82</v>
      </c>
      <c r="O17" s="22"/>
      <c r="P17" s="22"/>
      <c r="Q17" s="22"/>
      <c r="R17" s="19">
        <v>1</v>
      </c>
      <c r="S17" s="19"/>
      <c r="T17" s="20">
        <v>2</v>
      </c>
      <c r="U17" s="20">
        <v>0.75</v>
      </c>
      <c r="V17" s="20">
        <v>0.25</v>
      </c>
      <c r="W17" s="20">
        <v>7</v>
      </c>
      <c r="X17" s="20">
        <f t="shared" si="0"/>
        <v>10</v>
      </c>
      <c r="Y17" s="11">
        <v>7</v>
      </c>
      <c r="Z17" s="10">
        <f t="shared" si="1"/>
        <v>8.8000000000000007</v>
      </c>
      <c r="AA17" s="28">
        <v>7</v>
      </c>
    </row>
    <row r="18" spans="1:27" ht="30" customHeight="1" x14ac:dyDescent="0.45">
      <c r="A18" s="9">
        <v>11</v>
      </c>
      <c r="B18" s="13">
        <v>1</v>
      </c>
      <c r="C18" s="21" t="s">
        <v>34</v>
      </c>
      <c r="D18" s="21" t="s">
        <v>53</v>
      </c>
      <c r="E18" s="21" t="s">
        <v>71</v>
      </c>
      <c r="F18" s="18" t="s">
        <v>82</v>
      </c>
      <c r="G18" s="22"/>
      <c r="H18" s="19" t="s">
        <v>82</v>
      </c>
      <c r="I18" s="19" t="s">
        <v>82</v>
      </c>
      <c r="J18" s="19" t="s">
        <v>82</v>
      </c>
      <c r="K18" s="19" t="s">
        <v>82</v>
      </c>
      <c r="L18" s="19" t="s">
        <v>82</v>
      </c>
      <c r="M18" s="23">
        <v>6</v>
      </c>
      <c r="N18" s="19" t="s">
        <v>82</v>
      </c>
      <c r="O18" s="19" t="s">
        <v>82</v>
      </c>
      <c r="P18" s="19" t="s">
        <v>82</v>
      </c>
      <c r="Q18" s="22"/>
      <c r="R18" s="19">
        <v>3</v>
      </c>
      <c r="S18" s="19"/>
      <c r="T18" s="20">
        <v>5</v>
      </c>
      <c r="U18" s="20">
        <v>1</v>
      </c>
      <c r="V18" s="20">
        <v>1.5</v>
      </c>
      <c r="W18" s="20">
        <v>10</v>
      </c>
      <c r="X18" s="20">
        <f t="shared" si="0"/>
        <v>17.5</v>
      </c>
      <c r="Y18" s="11">
        <v>12</v>
      </c>
      <c r="Z18" s="10">
        <f t="shared" si="1"/>
        <v>15.3</v>
      </c>
      <c r="AA18" s="28">
        <v>12</v>
      </c>
    </row>
    <row r="19" spans="1:27" ht="30" customHeight="1" x14ac:dyDescent="0.45">
      <c r="A19" s="9">
        <v>12</v>
      </c>
      <c r="B19" s="13">
        <v>1</v>
      </c>
      <c r="C19" s="21" t="s">
        <v>35</v>
      </c>
      <c r="D19" s="21" t="s">
        <v>54</v>
      </c>
      <c r="E19" s="21" t="s">
        <v>72</v>
      </c>
      <c r="F19" s="18" t="s">
        <v>82</v>
      </c>
      <c r="G19" s="19"/>
      <c r="H19" s="19" t="s">
        <v>82</v>
      </c>
      <c r="I19" s="19" t="s">
        <v>82</v>
      </c>
      <c r="J19" s="19" t="s">
        <v>82</v>
      </c>
      <c r="K19" s="19" t="s">
        <v>82</v>
      </c>
      <c r="L19" s="22"/>
      <c r="M19" s="23">
        <v>5</v>
      </c>
      <c r="N19" s="22"/>
      <c r="O19" s="19" t="s">
        <v>82</v>
      </c>
      <c r="P19" s="19" t="s">
        <v>82</v>
      </c>
      <c r="Q19" s="25" t="s">
        <v>82</v>
      </c>
      <c r="R19" s="19">
        <v>3</v>
      </c>
      <c r="S19" s="19"/>
      <c r="T19" s="20">
        <v>4</v>
      </c>
      <c r="U19" s="20">
        <v>0.75</v>
      </c>
      <c r="V19" s="20">
        <v>1</v>
      </c>
      <c r="W19" s="20">
        <v>9</v>
      </c>
      <c r="X19" s="20">
        <f t="shared" si="0"/>
        <v>14.75</v>
      </c>
      <c r="Y19" s="11">
        <v>18.5</v>
      </c>
      <c r="Z19" s="10">
        <f t="shared" si="1"/>
        <v>16.25</v>
      </c>
      <c r="AA19" s="28">
        <v>11.5</v>
      </c>
    </row>
    <row r="20" spans="1:27" ht="30" customHeight="1" x14ac:dyDescent="0.45">
      <c r="A20" s="9">
        <v>13</v>
      </c>
      <c r="B20" s="13">
        <v>1</v>
      </c>
      <c r="C20" s="21" t="s">
        <v>36</v>
      </c>
      <c r="D20" s="21" t="s">
        <v>55</v>
      </c>
      <c r="E20" s="21" t="s">
        <v>73</v>
      </c>
      <c r="F20" s="18" t="s">
        <v>82</v>
      </c>
      <c r="G20" s="19"/>
      <c r="H20" s="19" t="s">
        <v>82</v>
      </c>
      <c r="I20" s="19" t="s">
        <v>82</v>
      </c>
      <c r="J20" s="19" t="s">
        <v>82</v>
      </c>
      <c r="K20" s="19" t="s">
        <v>82</v>
      </c>
      <c r="L20" s="22"/>
      <c r="M20" s="23">
        <v>5</v>
      </c>
      <c r="N20" s="22"/>
      <c r="O20" s="19" t="s">
        <v>82</v>
      </c>
      <c r="P20" s="19" t="s">
        <v>82</v>
      </c>
      <c r="Q20" s="25" t="s">
        <v>82</v>
      </c>
      <c r="R20" s="19">
        <v>3</v>
      </c>
      <c r="S20" s="19"/>
      <c r="T20" s="20">
        <v>4</v>
      </c>
      <c r="U20" s="20">
        <v>0.75</v>
      </c>
      <c r="V20" s="20">
        <v>1</v>
      </c>
      <c r="W20" s="20">
        <v>9</v>
      </c>
      <c r="X20" s="20">
        <f t="shared" si="0"/>
        <v>14.75</v>
      </c>
      <c r="Y20" s="11">
        <v>15</v>
      </c>
      <c r="Z20" s="10">
        <f t="shared" si="1"/>
        <v>14.85</v>
      </c>
      <c r="AA20" s="28">
        <v>14</v>
      </c>
    </row>
    <row r="21" spans="1:27" ht="30" customHeight="1" x14ac:dyDescent="0.45">
      <c r="A21" s="9">
        <v>14</v>
      </c>
      <c r="B21" s="13">
        <v>1</v>
      </c>
      <c r="C21" s="21" t="s">
        <v>37</v>
      </c>
      <c r="D21" s="21" t="s">
        <v>56</v>
      </c>
      <c r="E21" s="21" t="s">
        <v>23</v>
      </c>
      <c r="F21" s="18" t="s">
        <v>82</v>
      </c>
      <c r="G21" s="22"/>
      <c r="H21" s="19" t="s">
        <v>82</v>
      </c>
      <c r="I21" s="19" t="s">
        <v>82</v>
      </c>
      <c r="J21" s="22"/>
      <c r="K21" s="19" t="s">
        <v>82</v>
      </c>
      <c r="L21" s="19" t="s">
        <v>82</v>
      </c>
      <c r="M21" s="23">
        <v>5</v>
      </c>
      <c r="N21" s="19" t="s">
        <v>82</v>
      </c>
      <c r="O21" s="19" t="s">
        <v>82</v>
      </c>
      <c r="P21" s="19" t="s">
        <v>82</v>
      </c>
      <c r="Q21" s="22"/>
      <c r="R21" s="19">
        <v>3</v>
      </c>
      <c r="S21" s="19"/>
      <c r="T21" s="20">
        <v>4</v>
      </c>
      <c r="U21" s="20">
        <v>0.75</v>
      </c>
      <c r="V21" s="20">
        <v>1</v>
      </c>
      <c r="W21" s="20">
        <v>9</v>
      </c>
      <c r="X21" s="20">
        <f t="shared" si="0"/>
        <v>14.75</v>
      </c>
      <c r="Y21" s="11"/>
      <c r="Z21" s="10"/>
      <c r="AA21" s="28">
        <v>10</v>
      </c>
    </row>
    <row r="22" spans="1:27" ht="30" customHeight="1" x14ac:dyDescent="0.45">
      <c r="A22" s="9">
        <v>15</v>
      </c>
      <c r="B22" s="13">
        <v>1</v>
      </c>
      <c r="C22" s="21" t="s">
        <v>38</v>
      </c>
      <c r="D22" s="21" t="s">
        <v>57</v>
      </c>
      <c r="E22" s="21" t="s">
        <v>74</v>
      </c>
      <c r="F22" s="18" t="s">
        <v>82</v>
      </c>
      <c r="G22" s="19"/>
      <c r="H22" s="19" t="s">
        <v>82</v>
      </c>
      <c r="I22" s="19" t="s">
        <v>82</v>
      </c>
      <c r="J22" s="19" t="s">
        <v>82</v>
      </c>
      <c r="K22" s="19" t="s">
        <v>82</v>
      </c>
      <c r="L22" s="19" t="s">
        <v>82</v>
      </c>
      <c r="M22" s="23">
        <v>6</v>
      </c>
      <c r="N22" s="19" t="s">
        <v>82</v>
      </c>
      <c r="O22" s="19" t="s">
        <v>82</v>
      </c>
      <c r="P22" s="19" t="s">
        <v>82</v>
      </c>
      <c r="Q22" s="19" t="s">
        <v>82</v>
      </c>
      <c r="R22" s="19">
        <v>4</v>
      </c>
      <c r="S22" s="19"/>
      <c r="T22" s="20">
        <v>5</v>
      </c>
      <c r="U22" s="20">
        <v>1</v>
      </c>
      <c r="V22" s="20">
        <v>1.5</v>
      </c>
      <c r="W22" s="20">
        <v>10</v>
      </c>
      <c r="X22" s="20">
        <f t="shared" si="0"/>
        <v>17.5</v>
      </c>
      <c r="Y22" s="11"/>
      <c r="Z22" s="10"/>
      <c r="AA22" s="28">
        <v>13.5</v>
      </c>
    </row>
    <row r="23" spans="1:27" ht="30" customHeight="1" x14ac:dyDescent="0.45">
      <c r="A23" s="9">
        <v>16</v>
      </c>
      <c r="B23" s="13">
        <v>1</v>
      </c>
      <c r="C23" s="21" t="s">
        <v>39</v>
      </c>
      <c r="D23" s="21" t="s">
        <v>58</v>
      </c>
      <c r="E23" s="21" t="s">
        <v>75</v>
      </c>
      <c r="F23" s="18" t="s">
        <v>82</v>
      </c>
      <c r="G23" s="19"/>
      <c r="H23" s="19" t="s">
        <v>82</v>
      </c>
      <c r="I23" s="19" t="s">
        <v>82</v>
      </c>
      <c r="J23" s="19" t="s">
        <v>82</v>
      </c>
      <c r="K23" s="19" t="s">
        <v>82</v>
      </c>
      <c r="L23" s="19" t="s">
        <v>82</v>
      </c>
      <c r="M23" s="23">
        <v>6</v>
      </c>
      <c r="N23" s="19" t="s">
        <v>82</v>
      </c>
      <c r="O23" s="19" t="s">
        <v>82</v>
      </c>
      <c r="P23" s="19" t="s">
        <v>82</v>
      </c>
      <c r="Q23" s="19" t="s">
        <v>82</v>
      </c>
      <c r="R23" s="19">
        <v>4</v>
      </c>
      <c r="S23" s="19"/>
      <c r="T23" s="20">
        <v>5</v>
      </c>
      <c r="U23" s="20">
        <v>1</v>
      </c>
      <c r="V23" s="20">
        <v>1.5</v>
      </c>
      <c r="W23" s="20">
        <v>10</v>
      </c>
      <c r="X23" s="20">
        <f t="shared" si="0"/>
        <v>17.5</v>
      </c>
      <c r="Y23" s="11"/>
      <c r="Z23" s="10"/>
      <c r="AA23" s="28">
        <v>10</v>
      </c>
    </row>
    <row r="24" spans="1:27" ht="30" customHeight="1" x14ac:dyDescent="0.45">
      <c r="A24" s="9">
        <v>17</v>
      </c>
      <c r="B24" s="13">
        <v>1</v>
      </c>
      <c r="C24" s="21" t="s">
        <v>40</v>
      </c>
      <c r="D24" s="21" t="s">
        <v>59</v>
      </c>
      <c r="E24" s="21" t="s">
        <v>76</v>
      </c>
      <c r="F24" s="18" t="s">
        <v>82</v>
      </c>
      <c r="G24" s="19"/>
      <c r="H24" s="22"/>
      <c r="I24" s="22"/>
      <c r="J24" s="19" t="s">
        <v>82</v>
      </c>
      <c r="K24" s="22"/>
      <c r="L24" s="22"/>
      <c r="M24" s="23">
        <v>2</v>
      </c>
      <c r="N24" s="19" t="s">
        <v>82</v>
      </c>
      <c r="O24" s="22"/>
      <c r="P24" s="22"/>
      <c r="Q24" s="19" t="s">
        <v>82</v>
      </c>
      <c r="R24" s="19">
        <v>2</v>
      </c>
      <c r="S24" s="19"/>
      <c r="T24" s="20">
        <v>2</v>
      </c>
      <c r="U24" s="20">
        <v>0.25</v>
      </c>
      <c r="V24" s="20">
        <v>0.75</v>
      </c>
      <c r="W24" s="20">
        <v>7</v>
      </c>
      <c r="X24" s="20">
        <f t="shared" si="0"/>
        <v>10</v>
      </c>
      <c r="Y24" s="11"/>
      <c r="Z24" s="10"/>
      <c r="AA24" s="28">
        <v>10</v>
      </c>
    </row>
    <row r="25" spans="1:27" ht="30" customHeight="1" x14ac:dyDescent="0.45">
      <c r="A25" s="9">
        <v>18</v>
      </c>
      <c r="B25" s="13">
        <v>1</v>
      </c>
      <c r="C25" s="21" t="s">
        <v>41</v>
      </c>
      <c r="D25" s="21" t="s">
        <v>60</v>
      </c>
      <c r="E25" s="21" t="s">
        <v>77</v>
      </c>
      <c r="F25" s="18" t="s">
        <v>82</v>
      </c>
      <c r="G25" s="19"/>
      <c r="H25" s="19" t="s">
        <v>82</v>
      </c>
      <c r="I25" s="19" t="s">
        <v>82</v>
      </c>
      <c r="J25" s="19" t="s">
        <v>82</v>
      </c>
      <c r="K25" s="19" t="s">
        <v>82</v>
      </c>
      <c r="L25" s="19" t="s">
        <v>82</v>
      </c>
      <c r="M25" s="23">
        <v>6</v>
      </c>
      <c r="N25" s="19" t="s">
        <v>82</v>
      </c>
      <c r="O25" s="19" t="s">
        <v>82</v>
      </c>
      <c r="P25" s="19" t="s">
        <v>82</v>
      </c>
      <c r="Q25" s="19" t="s">
        <v>82</v>
      </c>
      <c r="R25" s="19">
        <v>4</v>
      </c>
      <c r="S25" s="19"/>
      <c r="T25" s="20">
        <v>5</v>
      </c>
      <c r="U25" s="20">
        <v>1</v>
      </c>
      <c r="V25" s="20">
        <v>1.5</v>
      </c>
      <c r="W25" s="20">
        <v>10</v>
      </c>
      <c r="X25" s="20">
        <f t="shared" si="0"/>
        <v>17.5</v>
      </c>
      <c r="Y25" s="11"/>
      <c r="Z25" s="10"/>
      <c r="AA25" s="28">
        <v>13</v>
      </c>
    </row>
    <row r="26" spans="1:27" ht="30" customHeight="1" x14ac:dyDescent="0.45">
      <c r="A26" s="9">
        <v>19</v>
      </c>
      <c r="B26" s="13">
        <v>1</v>
      </c>
      <c r="C26" s="21" t="s">
        <v>42</v>
      </c>
      <c r="D26" s="21" t="s">
        <v>61</v>
      </c>
      <c r="E26" s="21" t="s">
        <v>78</v>
      </c>
      <c r="F26" s="18" t="s">
        <v>82</v>
      </c>
      <c r="G26" s="19"/>
      <c r="H26" s="19" t="s">
        <v>82</v>
      </c>
      <c r="I26" s="19" t="s">
        <v>82</v>
      </c>
      <c r="J26" s="19" t="s">
        <v>82</v>
      </c>
      <c r="K26" s="19" t="s">
        <v>82</v>
      </c>
      <c r="L26" s="19" t="s">
        <v>82</v>
      </c>
      <c r="M26" s="23">
        <v>6</v>
      </c>
      <c r="N26" s="19" t="s">
        <v>82</v>
      </c>
      <c r="O26" s="19" t="s">
        <v>82</v>
      </c>
      <c r="P26" s="19" t="s">
        <v>82</v>
      </c>
      <c r="Q26" s="19" t="s">
        <v>82</v>
      </c>
      <c r="R26" s="19">
        <v>4</v>
      </c>
      <c r="S26" s="19"/>
      <c r="T26" s="20">
        <v>5</v>
      </c>
      <c r="U26" s="20">
        <v>1</v>
      </c>
      <c r="V26" s="20">
        <v>1.5</v>
      </c>
      <c r="W26" s="20">
        <v>10</v>
      </c>
      <c r="X26" s="20">
        <f t="shared" si="0"/>
        <v>17.5</v>
      </c>
      <c r="Y26" s="11">
        <v>18.75</v>
      </c>
      <c r="Z26" s="10">
        <f t="shared" si="1"/>
        <v>18</v>
      </c>
      <c r="AA26" s="29">
        <v>15.5</v>
      </c>
    </row>
    <row r="27" spans="1:27" ht="21" customHeight="1" x14ac:dyDescent="0.35">
      <c r="A27" s="44" t="s">
        <v>14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</row>
    <row r="28" spans="1:27" ht="15.75" customHeight="1" x14ac:dyDescent="0.35">
      <c r="A28" s="43" t="s">
        <v>16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</row>
    <row r="29" spans="1:27" ht="15.75" customHeight="1" x14ac:dyDescent="0.35">
      <c r="A29" s="45" t="s">
        <v>17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</sheetData>
  <mergeCells count="39">
    <mergeCell ref="A28:X28"/>
    <mergeCell ref="A27:X27"/>
    <mergeCell ref="A29:X29"/>
    <mergeCell ref="T3:AD3"/>
    <mergeCell ref="T4:AD4"/>
    <mergeCell ref="N6:N7"/>
    <mergeCell ref="G6:G7"/>
    <mergeCell ref="H6:H7"/>
    <mergeCell ref="A6:A7"/>
    <mergeCell ref="B6:B7"/>
    <mergeCell ref="C6:C7"/>
    <mergeCell ref="D6:D7"/>
    <mergeCell ref="E6:E7"/>
    <mergeCell ref="P6:P7"/>
    <mergeCell ref="Q6:Q7"/>
    <mergeCell ref="R6:R7"/>
    <mergeCell ref="A1:I1"/>
    <mergeCell ref="A5:X5"/>
    <mergeCell ref="Y6:Y7"/>
    <mergeCell ref="Y2:Z2"/>
    <mergeCell ref="A4:E4"/>
    <mergeCell ref="A3:D3"/>
    <mergeCell ref="A2:I2"/>
    <mergeCell ref="T2:X2"/>
    <mergeCell ref="AA6:AA7"/>
    <mergeCell ref="Z6:Z7"/>
    <mergeCell ref="W6:W7"/>
    <mergeCell ref="L6:L7"/>
    <mergeCell ref="F6:F7"/>
    <mergeCell ref="T6:T7"/>
    <mergeCell ref="U6:U7"/>
    <mergeCell ref="V6:V7"/>
    <mergeCell ref="I6:I7"/>
    <mergeCell ref="J6:J7"/>
    <mergeCell ref="K6:K7"/>
    <mergeCell ref="M6:M7"/>
    <mergeCell ref="O6:O7"/>
    <mergeCell ref="S6:S7"/>
    <mergeCell ref="X6:X7"/>
  </mergeCells>
  <phoneticPr fontId="15" type="noConversion"/>
  <printOptions horizontalCentered="1" verticalCentered="1"/>
  <pageMargins left="0.196850393700787" right="0.39370078740157499" top="0.196850393700787" bottom="0.27559055118110198" header="0.196850393700787" footer="0.196850393700787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محضر التقييم المستمر</vt:lpstr>
      <vt:lpstr>'محضر التقييم المستمر'!Impression_des_titres</vt:lpstr>
      <vt:lpstr>'محضر التقييم المستمر'!Zone_d_impression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Hp</cp:lastModifiedBy>
  <cp:lastPrinted>2023-04-19T00:25:27Z</cp:lastPrinted>
  <dcterms:created xsi:type="dcterms:W3CDTF">2023-04-18T22:45:01Z</dcterms:created>
  <dcterms:modified xsi:type="dcterms:W3CDTF">2026-01-28T12:25:36Z</dcterms:modified>
</cp:coreProperties>
</file>