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8445"/>
  </bookViews>
  <sheets>
    <sheet name="محضر تقييم الأعمال الموجهة1" sheetId="1" r:id="rId1"/>
    <sheet name="محضر تقييم الأعمال الموجهة1 (2)" sheetId="3" r:id="rId2"/>
  </sheets>
  <definedNames>
    <definedName name="_xlnm._FilterDatabase" localSheetId="0" hidden="1">'محضر تقييم الأعمال الموجهة1'!$A$6:$Z$38</definedName>
    <definedName name="_xlnm._FilterDatabase" localSheetId="1" hidden="1">'محضر تقييم الأعمال الموجهة1 (2)'!$A$6:$Z$36</definedName>
    <definedName name="_xlnm.Print_Titles" localSheetId="0">'محضر تقييم الأعمال الموجهة1'!$1:$7</definedName>
    <definedName name="_xlnm.Print_Titles" localSheetId="1">'محضر تقييم الأعمال الموجهة1 (2)'!$1:$7</definedName>
    <definedName name="_xlnm.Print_Area" localSheetId="0">'محضر تقييم الأعمال الموجهة1'!$A$1:$Z$41</definedName>
    <definedName name="_xlnm.Print_Area" localSheetId="1">'محضر تقييم الأعمال الموجهة1 (2)'!$A$1:$Z$40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"/>
  <c r="Z9"/>
  <c r="Z36" i="3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10" i="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11"/>
</calcChain>
</file>

<file path=xl/sharedStrings.xml><?xml version="1.0" encoding="utf-8"?>
<sst xmlns="http://schemas.openxmlformats.org/spreadsheetml/2006/main" count="689" uniqueCount="170">
  <si>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</si>
  <si>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</si>
  <si>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</si>
  <si>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</si>
  <si>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</si>
  <si>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</si>
  <si>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</si>
  <si>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</si>
  <si>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علامة الإمتحان</t>
  </si>
  <si>
    <t>علامة المادة</t>
  </si>
  <si>
    <t>جامعة العربي بن مهيدي، أم البواقي</t>
  </si>
  <si>
    <t>علامة الإمتPان</t>
  </si>
  <si>
    <t>غ+: غياب مبرر</t>
  </si>
  <si>
    <t>علامة التقييم المستمر</t>
  </si>
  <si>
    <t>محضر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</si>
  <si>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</si>
  <si>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</si>
  <si>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t>.../.../2023</t>
  </si>
  <si>
    <t>معهد العلوم التقنية و التطبيقية</t>
  </si>
  <si>
    <t>قسم الهندسة البيولوجية</t>
  </si>
  <si>
    <t>نقطة المشاركة (1,5ن)</t>
  </si>
  <si>
    <t>العمل الفردي (1,5ن)</t>
  </si>
  <si>
    <t>امتحان التطبيق (12ن)</t>
  </si>
  <si>
    <t>ذيب دعاء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</si>
  <si>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</si>
  <si>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 xml:space="preserve">بعزيز </t>
  </si>
  <si>
    <t xml:space="preserve"> ملاك</t>
  </si>
  <si>
    <t xml:space="preserve">بن بلقاسم </t>
  </si>
  <si>
    <t>أحسن</t>
  </si>
  <si>
    <t xml:space="preserve">بن ساسي </t>
  </si>
  <si>
    <t xml:space="preserve"> ولاء</t>
  </si>
  <si>
    <t xml:space="preserve">بن سقنية </t>
  </si>
  <si>
    <t>هديل</t>
  </si>
  <si>
    <t xml:space="preserve">بن يحي </t>
  </si>
  <si>
    <t xml:space="preserve"> ماجدة</t>
  </si>
  <si>
    <t xml:space="preserve">بن زايد </t>
  </si>
  <si>
    <t xml:space="preserve"> فجر</t>
  </si>
  <si>
    <t>بن زاوي</t>
  </si>
  <si>
    <t>اية  ريماح</t>
  </si>
  <si>
    <t>بركان</t>
  </si>
  <si>
    <t>خلود</t>
  </si>
  <si>
    <t>براح</t>
  </si>
  <si>
    <t>ياسمين ملاك</t>
  </si>
  <si>
    <t xml:space="preserve">بوداود </t>
  </si>
  <si>
    <t>سلسبيل</t>
  </si>
  <si>
    <t xml:space="preserve">بوقراش </t>
  </si>
  <si>
    <t xml:space="preserve"> أميمة</t>
  </si>
  <si>
    <t xml:space="preserve">بوخنفرة </t>
  </si>
  <si>
    <t>ملاك</t>
  </si>
  <si>
    <t xml:space="preserve">شراف </t>
  </si>
  <si>
    <t xml:space="preserve"> فردوس</t>
  </si>
  <si>
    <t>درارجة</t>
  </si>
  <si>
    <t>منار</t>
  </si>
  <si>
    <t xml:space="preserve">ذيب </t>
  </si>
  <si>
    <t xml:space="preserve"> سلسبيل نور اليقين </t>
  </si>
  <si>
    <t xml:space="preserve">جريدي </t>
  </si>
  <si>
    <t xml:space="preserve"> صفية</t>
  </si>
  <si>
    <t xml:space="preserve">جواد </t>
  </si>
  <si>
    <t>كنزة</t>
  </si>
  <si>
    <t>دراز</t>
  </si>
  <si>
    <t>شهيناز</t>
  </si>
  <si>
    <t xml:space="preserve">فلوس </t>
  </si>
  <si>
    <t>اكرام</t>
  </si>
  <si>
    <t xml:space="preserve">فولاوي </t>
  </si>
  <si>
    <t>محمد</t>
  </si>
  <si>
    <t>فريح</t>
  </si>
  <si>
    <t>إخلاص</t>
  </si>
  <si>
    <t>فريك</t>
  </si>
  <si>
    <t xml:space="preserve">نور هان </t>
  </si>
  <si>
    <t xml:space="preserve">غول </t>
  </si>
  <si>
    <t>اماني</t>
  </si>
  <si>
    <t xml:space="preserve">قراد </t>
  </si>
  <si>
    <t xml:space="preserve"> هبة الرحمان</t>
  </si>
  <si>
    <t xml:space="preserve">غنيمي  </t>
  </si>
  <si>
    <t xml:space="preserve"> سندس </t>
  </si>
  <si>
    <t xml:space="preserve">حجاز </t>
  </si>
  <si>
    <t xml:space="preserve"> فدوى</t>
  </si>
  <si>
    <t xml:space="preserve">جنان  </t>
  </si>
  <si>
    <t xml:space="preserve"> قطر الندى</t>
  </si>
  <si>
    <t xml:space="preserve">فارح   </t>
  </si>
  <si>
    <t xml:space="preserve">  شهد </t>
  </si>
  <si>
    <t>بازين</t>
  </si>
  <si>
    <t xml:space="preserve"> سيف الله</t>
  </si>
  <si>
    <t xml:space="preserve">ايت زاوش </t>
  </si>
  <si>
    <t xml:space="preserve">  لينا</t>
  </si>
  <si>
    <t xml:space="preserve">حقاص </t>
  </si>
  <si>
    <t xml:space="preserve"> إيمان</t>
  </si>
  <si>
    <t xml:space="preserve">هوشات    </t>
  </si>
  <si>
    <t xml:space="preserve">  آية الرحمان </t>
  </si>
  <si>
    <t xml:space="preserve">قدوري  </t>
  </si>
  <si>
    <t xml:space="preserve"> وصال هالة</t>
  </si>
  <si>
    <t xml:space="preserve">قيبوش  </t>
  </si>
  <si>
    <t xml:space="preserve"> شذى تسنيم</t>
  </si>
  <si>
    <t xml:space="preserve">قيرواني </t>
  </si>
  <si>
    <t xml:space="preserve">العايش </t>
  </si>
  <si>
    <t xml:space="preserve"> آية</t>
  </si>
  <si>
    <t xml:space="preserve">لطرش </t>
  </si>
  <si>
    <t xml:space="preserve"> هاجر</t>
  </si>
  <si>
    <t xml:space="preserve">ليتيم </t>
  </si>
  <si>
    <t xml:space="preserve">محجوب </t>
  </si>
  <si>
    <t xml:space="preserve"> إنشراح</t>
  </si>
  <si>
    <t xml:space="preserve">مشنف </t>
  </si>
  <si>
    <t xml:space="preserve">مناصرية </t>
  </si>
  <si>
    <t xml:space="preserve"> وئام</t>
  </si>
  <si>
    <t xml:space="preserve">مرابط </t>
  </si>
  <si>
    <t xml:space="preserve"> مروة</t>
  </si>
  <si>
    <t xml:space="preserve">مصاطفى </t>
  </si>
  <si>
    <t xml:space="preserve"> روميسة</t>
  </si>
  <si>
    <t xml:space="preserve">مختاش </t>
  </si>
  <si>
    <t xml:space="preserve">مصباح </t>
  </si>
  <si>
    <t xml:space="preserve"> نصيرة خلود القدس</t>
  </si>
  <si>
    <t xml:space="preserve">نزاري </t>
  </si>
  <si>
    <t xml:space="preserve"> اروى</t>
  </si>
  <si>
    <t xml:space="preserve">رحماني </t>
  </si>
  <si>
    <t xml:space="preserve"> لميس</t>
  </si>
  <si>
    <t xml:space="preserve">رجال </t>
  </si>
  <si>
    <t xml:space="preserve"> أماني</t>
  </si>
  <si>
    <t xml:space="preserve">رغيوة </t>
  </si>
  <si>
    <t xml:space="preserve">صابور </t>
  </si>
  <si>
    <t xml:space="preserve"> فريال</t>
  </si>
  <si>
    <t xml:space="preserve">سطحاوي </t>
  </si>
  <si>
    <t xml:space="preserve"> إكرام</t>
  </si>
  <si>
    <t xml:space="preserve">زارع </t>
  </si>
  <si>
    <t xml:space="preserve"> خلود</t>
  </si>
  <si>
    <t xml:space="preserve">زردي </t>
  </si>
  <si>
    <t xml:space="preserve">حسيل </t>
  </si>
  <si>
    <t xml:space="preserve"> ماريا</t>
  </si>
  <si>
    <t xml:space="preserve">بن سماعين  </t>
  </si>
  <si>
    <t xml:space="preserve"> محمد طه </t>
  </si>
  <si>
    <t xml:space="preserve">رمضان </t>
  </si>
  <si>
    <t xml:space="preserve"> اماني</t>
  </si>
  <si>
    <t xml:space="preserve">بولكور </t>
  </si>
  <si>
    <t xml:space="preserve"> هبة</t>
  </si>
  <si>
    <t xml:space="preserve">دهينة </t>
  </si>
  <si>
    <t xml:space="preserve"> صفاء</t>
  </si>
  <si>
    <t xml:space="preserve">ميهوبي </t>
  </si>
  <si>
    <t xml:space="preserve"> شهيناز</t>
  </si>
  <si>
    <t>P</t>
  </si>
  <si>
    <t>A</t>
  </si>
  <si>
    <t>4.5</t>
  </si>
  <si>
    <t>3.5</t>
  </si>
  <si>
    <t>0.5</t>
  </si>
  <si>
    <t>1.5</t>
  </si>
  <si>
    <t>2.5</t>
  </si>
  <si>
    <t>6.5</t>
  </si>
  <si>
    <t>5.5</t>
  </si>
  <si>
    <t>12.5</t>
  </si>
  <si>
    <t>10.5</t>
  </si>
  <si>
    <t>11.5</t>
  </si>
  <si>
    <t>13.5</t>
  </si>
  <si>
    <t>9.5</t>
  </si>
  <si>
    <t>8.5</t>
  </si>
  <si>
    <t>الأستاذ (ة): بورزق أحلام</t>
  </si>
  <si>
    <t>.../.../2025</t>
  </si>
  <si>
    <t>4.75</t>
  </si>
  <si>
    <t>17.75</t>
  </si>
  <si>
    <t>3.25</t>
  </si>
  <si>
    <t>8.75</t>
  </si>
  <si>
    <t>7.5</t>
  </si>
  <si>
    <t>10.25</t>
  </si>
  <si>
    <t>2.25</t>
  </si>
  <si>
    <t>4.25</t>
  </si>
  <si>
    <t>7.75</t>
  </si>
  <si>
    <t>15.5</t>
  </si>
  <si>
    <t>12.75</t>
  </si>
  <si>
    <t>3.75</t>
  </si>
  <si>
    <t>11.25</t>
  </si>
  <si>
    <t>12.25</t>
  </si>
  <si>
    <t>المادة: TD  physique Appliquée</t>
  </si>
  <si>
    <t>13.25</t>
  </si>
</sst>
</file>

<file path=xl/styles.xml><?xml version="1.0" encoding="utf-8"?>
<styleSheet xmlns="http://schemas.openxmlformats.org/spreadsheetml/2006/main">
  <numFmts count="2">
    <numFmt numFmtId="164" formatCode="[$-1010000]d/m/yyyy;@"/>
    <numFmt numFmtId="165" formatCode="0;[Red]0"/>
  </numFmts>
  <fonts count="20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b/>
      <sz val="10"/>
      <color rgb="FFFF0000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0" borderId="7" xfId="0" applyFont="1" applyBorder="1" applyAlignment="1">
      <alignment horizontal="right"/>
    </xf>
    <xf numFmtId="0" fontId="19" fillId="0" borderId="2" xfId="0" applyFont="1" applyBorder="1"/>
    <xf numFmtId="0" fontId="19" fillId="2" borderId="2" xfId="0" applyFont="1" applyFill="1" applyBorder="1"/>
    <xf numFmtId="165" fontId="0" fillId="0" borderId="2" xfId="0" applyNumberFormat="1" applyBorder="1"/>
    <xf numFmtId="0" fontId="0" fillId="0" borderId="2" xfId="0" applyBorder="1"/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19" fillId="0" borderId="2" xfId="0" applyNumberFormat="1" applyFont="1" applyBorder="1"/>
    <xf numFmtId="165" fontId="19" fillId="0" borderId="0" xfId="0" applyNumberFormat="1" applyFont="1"/>
    <xf numFmtId="165" fontId="19" fillId="0" borderId="5" xfId="0" applyNumberFormat="1" applyFont="1" applyBorder="1"/>
    <xf numFmtId="1" fontId="0" fillId="0" borderId="0" xfId="0" applyNumberFormat="1"/>
    <xf numFmtId="1" fontId="10" fillId="3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textRotation="90"/>
    </xf>
    <xf numFmtId="1" fontId="8" fillId="3" borderId="4" xfId="0" applyNumberFormat="1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right" vertical="center" readingOrder="2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rightToLeft="1" tabSelected="1" view="pageBreakPreview" zoomScaleSheetLayoutView="100" workbookViewId="0">
      <selection activeCell="T38" sqref="T38"/>
    </sheetView>
  </sheetViews>
  <sheetFormatPr baseColWidth="10" defaultColWidth="11.42578125" defaultRowHeight="15.75"/>
  <cols>
    <col min="1" max="1" width="3.85546875" style="18" customWidth="1"/>
    <col min="2" max="2" width="2.85546875" style="18" customWidth="1"/>
    <col min="3" max="3" width="16.140625" style="18" customWidth="1"/>
    <col min="4" max="4" width="18.140625" style="18" customWidth="1"/>
    <col min="5" max="5" width="15.7109375" style="19" customWidth="1"/>
    <col min="6" max="6" width="5.28515625" style="20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style="3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6"/>
      <c r="K2" s="6"/>
      <c r="L2" s="6"/>
      <c r="M2" s="6"/>
      <c r="N2" s="6"/>
      <c r="O2" s="6"/>
      <c r="P2" s="6"/>
      <c r="Q2" s="6"/>
      <c r="R2" s="6"/>
      <c r="S2" s="6"/>
      <c r="T2" s="40" t="s">
        <v>24</v>
      </c>
      <c r="U2" s="40"/>
      <c r="V2" s="40"/>
      <c r="W2" s="40"/>
      <c r="X2" s="40"/>
      <c r="Y2" s="39" t="s">
        <v>0</v>
      </c>
      <c r="Z2" s="39"/>
      <c r="AA2" s="7"/>
      <c r="AB2" s="7"/>
      <c r="AC2" s="7"/>
      <c r="AD2" s="7"/>
    </row>
    <row r="3" spans="1:30" ht="36" customHeight="1">
      <c r="A3" s="40" t="s">
        <v>19</v>
      </c>
      <c r="B3" s="40"/>
      <c r="C3" s="40"/>
      <c r="D3" s="4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0" t="s">
        <v>152</v>
      </c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36" customHeight="1">
      <c r="A4" s="40" t="s">
        <v>168</v>
      </c>
      <c r="B4" s="40"/>
      <c r="C4" s="40"/>
      <c r="D4" s="40"/>
      <c r="E4" s="4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0" t="s">
        <v>1</v>
      </c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50.25" customHeight="1">
      <c r="A5" s="41" t="s">
        <v>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21"/>
      <c r="Z5" s="21"/>
      <c r="AA5" s="21"/>
      <c r="AB5" s="21"/>
      <c r="AC5" s="21"/>
      <c r="AD5" s="21"/>
    </row>
    <row r="6" spans="1:30" s="8" customFormat="1" ht="58.5" customHeight="1">
      <c r="A6" s="51" t="s">
        <v>2</v>
      </c>
      <c r="B6" s="51" t="s">
        <v>3</v>
      </c>
      <c r="C6" s="53" t="s">
        <v>4</v>
      </c>
      <c r="D6" s="53" t="s">
        <v>5</v>
      </c>
      <c r="E6" s="53" t="s">
        <v>6</v>
      </c>
      <c r="F6" s="37">
        <v>45693</v>
      </c>
      <c r="G6" s="37">
        <v>45700</v>
      </c>
      <c r="H6" s="37">
        <v>45707</v>
      </c>
      <c r="I6" s="37">
        <v>45714</v>
      </c>
      <c r="J6" s="37">
        <v>45721</v>
      </c>
      <c r="K6" s="37">
        <v>45728</v>
      </c>
      <c r="L6" s="37">
        <v>45763</v>
      </c>
      <c r="M6" s="37">
        <v>45770</v>
      </c>
      <c r="N6" s="37">
        <v>45777</v>
      </c>
      <c r="O6" s="37">
        <v>45754</v>
      </c>
      <c r="P6" s="37" t="s">
        <v>17</v>
      </c>
      <c r="Q6" s="37" t="s">
        <v>153</v>
      </c>
      <c r="R6" s="37" t="s">
        <v>153</v>
      </c>
      <c r="S6" s="37" t="s">
        <v>153</v>
      </c>
      <c r="T6" s="48" t="s">
        <v>7</v>
      </c>
      <c r="U6" s="49" t="s">
        <v>20</v>
      </c>
      <c r="V6" s="49" t="s">
        <v>21</v>
      </c>
      <c r="W6" s="45" t="s">
        <v>22</v>
      </c>
      <c r="X6" s="55" t="s">
        <v>13</v>
      </c>
      <c r="Y6" s="43" t="s">
        <v>8</v>
      </c>
      <c r="Z6" s="45" t="s">
        <v>9</v>
      </c>
    </row>
    <row r="7" spans="1:30" s="8" customFormat="1" ht="52.5" customHeight="1">
      <c r="A7" s="52"/>
      <c r="B7" s="52"/>
      <c r="C7" s="54"/>
      <c r="D7" s="54"/>
      <c r="E7" s="54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8"/>
      <c r="U7" s="49"/>
      <c r="V7" s="49"/>
      <c r="W7" s="46"/>
      <c r="X7" s="56"/>
      <c r="Y7" s="44"/>
      <c r="Z7" s="46"/>
    </row>
    <row r="8" spans="1:30" ht="30" customHeight="1">
      <c r="A8" s="9">
        <v>1</v>
      </c>
      <c r="B8" s="9">
        <v>1</v>
      </c>
      <c r="C8" s="28">
        <v>242439486018</v>
      </c>
      <c r="D8" s="24" t="s">
        <v>81</v>
      </c>
      <c r="E8" s="24" t="s">
        <v>82</v>
      </c>
      <c r="F8" s="10" t="s">
        <v>137</v>
      </c>
      <c r="G8" s="10" t="s">
        <v>137</v>
      </c>
      <c r="H8" s="10" t="s">
        <v>137</v>
      </c>
      <c r="I8" s="10" t="s">
        <v>137</v>
      </c>
      <c r="J8" s="10" t="s">
        <v>137</v>
      </c>
      <c r="K8" s="10" t="s">
        <v>137</v>
      </c>
      <c r="L8" s="10" t="s">
        <v>137</v>
      </c>
      <c r="M8" s="10" t="s">
        <v>137</v>
      </c>
      <c r="N8" s="10" t="s">
        <v>137</v>
      </c>
      <c r="O8" s="11" t="s">
        <v>137</v>
      </c>
      <c r="P8" s="11"/>
      <c r="Q8" s="11"/>
      <c r="R8" s="11"/>
      <c r="S8" s="11"/>
      <c r="T8" s="13">
        <v>5</v>
      </c>
      <c r="U8" s="13">
        <v>1</v>
      </c>
      <c r="V8" s="13">
        <v>1</v>
      </c>
      <c r="W8" s="13" t="s">
        <v>140</v>
      </c>
      <c r="X8" s="36" t="s">
        <v>147</v>
      </c>
      <c r="Y8" s="15">
        <v>3</v>
      </c>
      <c r="Z8" s="13" t="e">
        <f>(Y8*0.4)+(X8*0.6)</f>
        <v>#VALUE!</v>
      </c>
    </row>
    <row r="9" spans="1:30" ht="30" customHeight="1">
      <c r="A9" s="9">
        <v>2</v>
      </c>
      <c r="B9" s="9">
        <v>1</v>
      </c>
      <c r="C9" s="28">
        <v>232434453402</v>
      </c>
      <c r="D9" s="24" t="s">
        <v>83</v>
      </c>
      <c r="E9" s="24" t="s">
        <v>84</v>
      </c>
      <c r="F9" s="10"/>
      <c r="G9" s="11"/>
      <c r="H9" s="11"/>
      <c r="I9" s="12"/>
      <c r="J9" s="12"/>
      <c r="K9" s="11"/>
      <c r="L9" s="11"/>
      <c r="M9" s="11"/>
      <c r="N9" s="11"/>
      <c r="O9" s="11"/>
      <c r="P9" s="11"/>
      <c r="Q9" s="11"/>
      <c r="R9" s="11"/>
      <c r="S9" s="11"/>
      <c r="T9" s="13"/>
      <c r="U9" s="13"/>
      <c r="V9" s="13"/>
      <c r="W9" s="13"/>
      <c r="X9" s="36"/>
      <c r="Y9" s="15">
        <v>12.5</v>
      </c>
      <c r="Z9" s="13">
        <f t="shared" ref="Z9:Z38" si="0">(Y9*0.4)+(X9*0.6)</f>
        <v>5</v>
      </c>
    </row>
    <row r="10" spans="1:30" ht="30" customHeight="1">
      <c r="A10" s="9">
        <v>3</v>
      </c>
      <c r="B10" s="9">
        <v>1</v>
      </c>
      <c r="C10" s="28">
        <v>232434448019</v>
      </c>
      <c r="D10" s="25" t="s">
        <v>85</v>
      </c>
      <c r="E10" s="25" t="s">
        <v>86</v>
      </c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3"/>
      <c r="U10" s="13"/>
      <c r="V10" s="13"/>
      <c r="W10" s="13"/>
      <c r="X10" s="36"/>
      <c r="Y10" s="15">
        <v>10</v>
      </c>
      <c r="Z10" s="13">
        <f t="shared" si="0"/>
        <v>4</v>
      </c>
    </row>
    <row r="11" spans="1:30" ht="30" customHeight="1">
      <c r="A11" s="9">
        <v>4</v>
      </c>
      <c r="B11" s="9">
        <v>1</v>
      </c>
      <c r="C11" s="28">
        <v>222436106705</v>
      </c>
      <c r="D11" s="26" t="s">
        <v>87</v>
      </c>
      <c r="E11" s="26" t="s">
        <v>88</v>
      </c>
      <c r="F11" s="10" t="s">
        <v>138</v>
      </c>
      <c r="G11" s="10" t="s">
        <v>137</v>
      </c>
      <c r="H11" s="10" t="s">
        <v>137</v>
      </c>
      <c r="I11" s="10" t="s">
        <v>137</v>
      </c>
      <c r="J11" s="10" t="s">
        <v>137</v>
      </c>
      <c r="K11" s="10" t="s">
        <v>137</v>
      </c>
      <c r="L11" s="10" t="s">
        <v>137</v>
      </c>
      <c r="M11" s="10" t="s">
        <v>137</v>
      </c>
      <c r="N11" s="10" t="s">
        <v>137</v>
      </c>
      <c r="O11" s="11" t="s">
        <v>137</v>
      </c>
      <c r="P11" s="11"/>
      <c r="Q11" s="11"/>
      <c r="R11" s="11"/>
      <c r="S11" s="11"/>
      <c r="T11" s="13" t="s">
        <v>139</v>
      </c>
      <c r="U11" s="13" t="s">
        <v>142</v>
      </c>
      <c r="V11" s="13">
        <v>1</v>
      </c>
      <c r="W11" s="13" t="s">
        <v>144</v>
      </c>
      <c r="X11" s="36">
        <v>13</v>
      </c>
      <c r="Y11" s="15">
        <v>5</v>
      </c>
      <c r="Z11" s="13">
        <f t="shared" si="0"/>
        <v>9.8000000000000007</v>
      </c>
    </row>
    <row r="12" spans="1:30" ht="30" customHeight="1">
      <c r="A12" s="9">
        <v>5</v>
      </c>
      <c r="B12" s="9">
        <v>1</v>
      </c>
      <c r="C12" s="28">
        <v>232437497203</v>
      </c>
      <c r="D12" s="26" t="s">
        <v>89</v>
      </c>
      <c r="E12" s="26" t="s">
        <v>90</v>
      </c>
      <c r="F12" s="10" t="s">
        <v>138</v>
      </c>
      <c r="G12" s="10" t="s">
        <v>137</v>
      </c>
      <c r="H12" s="10" t="s">
        <v>137</v>
      </c>
      <c r="I12" s="10" t="s">
        <v>137</v>
      </c>
      <c r="J12" s="10" t="s">
        <v>137</v>
      </c>
      <c r="K12" s="10" t="s">
        <v>137</v>
      </c>
      <c r="L12" s="10" t="s">
        <v>137</v>
      </c>
      <c r="M12" s="10" t="s">
        <v>137</v>
      </c>
      <c r="N12" s="10" t="s">
        <v>137</v>
      </c>
      <c r="O12" s="12" t="s">
        <v>137</v>
      </c>
      <c r="P12" s="12"/>
      <c r="Q12" s="12"/>
      <c r="R12" s="11"/>
      <c r="S12" s="12"/>
      <c r="T12" s="13" t="s">
        <v>154</v>
      </c>
      <c r="U12" s="13" t="s">
        <v>142</v>
      </c>
      <c r="V12" s="13">
        <v>1</v>
      </c>
      <c r="W12" s="13" t="s">
        <v>147</v>
      </c>
      <c r="X12" s="36" t="s">
        <v>155</v>
      </c>
      <c r="Y12" s="15">
        <v>8.5</v>
      </c>
      <c r="Z12" s="13" t="e">
        <f t="shared" si="0"/>
        <v>#VALUE!</v>
      </c>
    </row>
    <row r="13" spans="1:30" ht="30" customHeight="1">
      <c r="A13" s="9">
        <v>6</v>
      </c>
      <c r="B13" s="9">
        <v>1</v>
      </c>
      <c r="C13" s="28">
        <v>232434100515</v>
      </c>
      <c r="D13" s="26" t="s">
        <v>91</v>
      </c>
      <c r="E13" s="26" t="s">
        <v>92</v>
      </c>
      <c r="F13" s="10" t="s">
        <v>137</v>
      </c>
      <c r="G13" s="10" t="s">
        <v>137</v>
      </c>
      <c r="H13" s="10" t="s">
        <v>138</v>
      </c>
      <c r="I13" s="10" t="s">
        <v>138</v>
      </c>
      <c r="J13" s="10" t="s">
        <v>138</v>
      </c>
      <c r="K13" s="10" t="s">
        <v>138</v>
      </c>
      <c r="L13" s="10" t="s">
        <v>137</v>
      </c>
      <c r="M13" s="11" t="s">
        <v>137</v>
      </c>
      <c r="N13" s="11" t="s">
        <v>137</v>
      </c>
      <c r="O13" s="11" t="s">
        <v>137</v>
      </c>
      <c r="P13" s="11"/>
      <c r="Q13" s="11"/>
      <c r="R13" s="11"/>
      <c r="S13" s="11"/>
      <c r="T13" s="13" t="s">
        <v>156</v>
      </c>
      <c r="U13" s="13">
        <v>1</v>
      </c>
      <c r="V13" s="13">
        <v>1</v>
      </c>
      <c r="W13" s="13" t="s">
        <v>140</v>
      </c>
      <c r="X13" s="36" t="s">
        <v>157</v>
      </c>
      <c r="Y13" s="15">
        <v>1</v>
      </c>
      <c r="Z13" s="13" t="e">
        <f t="shared" si="0"/>
        <v>#VALUE!</v>
      </c>
    </row>
    <row r="14" spans="1:30" ht="30" customHeight="1">
      <c r="A14" s="9">
        <v>7</v>
      </c>
      <c r="B14" s="9">
        <v>1</v>
      </c>
      <c r="C14" s="28">
        <v>242434159618</v>
      </c>
      <c r="D14" s="26" t="s">
        <v>93</v>
      </c>
      <c r="E14" s="26" t="s">
        <v>26</v>
      </c>
      <c r="F14" s="10" t="s">
        <v>137</v>
      </c>
      <c r="G14" s="10" t="s">
        <v>138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1" t="s">
        <v>137</v>
      </c>
      <c r="P14" s="11"/>
      <c r="Q14" s="12"/>
      <c r="R14" s="11"/>
      <c r="S14" s="12"/>
      <c r="T14" s="13" t="s">
        <v>139</v>
      </c>
      <c r="U14" s="13">
        <v>1</v>
      </c>
      <c r="V14" s="13">
        <v>1</v>
      </c>
      <c r="W14" s="13" t="s">
        <v>139</v>
      </c>
      <c r="X14" s="36">
        <v>11</v>
      </c>
      <c r="Y14" s="15">
        <v>3.5</v>
      </c>
      <c r="Z14" s="13">
        <f t="shared" si="0"/>
        <v>8</v>
      </c>
    </row>
    <row r="15" spans="1:30" ht="30" customHeight="1">
      <c r="A15" s="9">
        <v>8</v>
      </c>
      <c r="B15" s="16">
        <v>1</v>
      </c>
      <c r="C15" s="28">
        <v>242434413607</v>
      </c>
      <c r="D15" s="26" t="s">
        <v>94</v>
      </c>
      <c r="E15" s="26" t="s">
        <v>95</v>
      </c>
      <c r="F15" s="10" t="s">
        <v>137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1"/>
      <c r="Q15" s="11"/>
      <c r="R15" s="11"/>
      <c r="S15" s="11"/>
      <c r="T15" s="13">
        <v>5</v>
      </c>
      <c r="U15" s="13">
        <v>1</v>
      </c>
      <c r="V15" s="13">
        <v>1</v>
      </c>
      <c r="W15" s="13" t="s">
        <v>145</v>
      </c>
      <c r="X15" s="36" t="s">
        <v>146</v>
      </c>
      <c r="Y15" s="15">
        <v>10.25</v>
      </c>
      <c r="Z15" s="13" t="e">
        <f t="shared" si="0"/>
        <v>#VALUE!</v>
      </c>
    </row>
    <row r="16" spans="1:30" ht="30" customHeight="1">
      <c r="A16" s="9">
        <v>9</v>
      </c>
      <c r="B16" s="17">
        <v>1</v>
      </c>
      <c r="C16" s="28">
        <v>232434104708</v>
      </c>
      <c r="D16" s="26" t="s">
        <v>96</v>
      </c>
      <c r="E16" s="26" t="s">
        <v>97</v>
      </c>
      <c r="F16" s="10" t="s">
        <v>138</v>
      </c>
      <c r="G16" s="10" t="s">
        <v>138</v>
      </c>
      <c r="H16" s="10" t="s">
        <v>138</v>
      </c>
      <c r="I16" s="10" t="s">
        <v>138</v>
      </c>
      <c r="J16" s="10" t="s">
        <v>138</v>
      </c>
      <c r="K16" s="10" t="s">
        <v>138</v>
      </c>
      <c r="L16" s="10" t="s">
        <v>138</v>
      </c>
      <c r="M16" s="10" t="s">
        <v>138</v>
      </c>
      <c r="N16" s="10" t="s">
        <v>138</v>
      </c>
      <c r="O16" s="10" t="s">
        <v>138</v>
      </c>
      <c r="P16" s="11"/>
      <c r="Q16" s="11"/>
      <c r="R16" s="11"/>
      <c r="S16" s="11"/>
      <c r="T16" s="13"/>
      <c r="U16" s="13"/>
      <c r="V16" s="13"/>
      <c r="W16" s="13"/>
      <c r="X16" s="36"/>
      <c r="Y16" s="15">
        <v>2</v>
      </c>
      <c r="Z16" s="13">
        <f t="shared" si="0"/>
        <v>0.8</v>
      </c>
    </row>
    <row r="17" spans="1:26" ht="30" customHeight="1">
      <c r="A17" s="9">
        <v>10</v>
      </c>
      <c r="B17" s="17">
        <v>1</v>
      </c>
      <c r="C17" s="28">
        <v>242434391418</v>
      </c>
      <c r="D17" s="26" t="s">
        <v>98</v>
      </c>
      <c r="E17" s="26" t="s">
        <v>95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1"/>
      <c r="Q17" s="11"/>
      <c r="R17" s="11"/>
      <c r="S17" s="11"/>
      <c r="T17" s="13">
        <v>5</v>
      </c>
      <c r="U17" s="13">
        <v>1</v>
      </c>
      <c r="V17" s="13">
        <v>1</v>
      </c>
      <c r="W17" s="13" t="s">
        <v>158</v>
      </c>
      <c r="X17" s="36">
        <v>14</v>
      </c>
      <c r="Y17" s="15">
        <v>7</v>
      </c>
      <c r="Z17" s="13">
        <f t="shared" si="0"/>
        <v>11.200000000000001</v>
      </c>
    </row>
    <row r="18" spans="1:26" ht="30" customHeight="1">
      <c r="A18" s="9">
        <v>11</v>
      </c>
      <c r="B18" s="17">
        <v>1</v>
      </c>
      <c r="C18" s="28">
        <v>242434176113</v>
      </c>
      <c r="D18" s="26" t="s">
        <v>99</v>
      </c>
      <c r="E18" s="26" t="s">
        <v>100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 t="s">
        <v>137</v>
      </c>
      <c r="O18" s="10" t="s">
        <v>137</v>
      </c>
      <c r="P18" s="11"/>
      <c r="Q18" s="11"/>
      <c r="R18" s="11"/>
      <c r="S18" s="11"/>
      <c r="T18" s="13">
        <v>5</v>
      </c>
      <c r="U18" s="13">
        <v>1</v>
      </c>
      <c r="V18" s="13">
        <v>1</v>
      </c>
      <c r="W18" s="13" t="s">
        <v>139</v>
      </c>
      <c r="X18" s="36" t="s">
        <v>148</v>
      </c>
      <c r="Y18" s="15">
        <v>12</v>
      </c>
      <c r="Z18" s="13" t="e">
        <f t="shared" si="0"/>
        <v>#VALUE!</v>
      </c>
    </row>
    <row r="19" spans="1:26" ht="30" customHeight="1">
      <c r="A19" s="9">
        <v>12</v>
      </c>
      <c r="B19" s="17">
        <v>1</v>
      </c>
      <c r="C19" s="28">
        <v>242434034117</v>
      </c>
      <c r="D19" s="26" t="s">
        <v>101</v>
      </c>
      <c r="E19" s="26" t="s">
        <v>97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 t="s">
        <v>137</v>
      </c>
      <c r="O19" s="10" t="s">
        <v>137</v>
      </c>
      <c r="P19" s="11"/>
      <c r="Q19" s="11"/>
      <c r="R19" s="11"/>
      <c r="S19" s="11"/>
      <c r="T19" s="13">
        <v>5</v>
      </c>
      <c r="U19" s="13" t="s">
        <v>142</v>
      </c>
      <c r="V19" s="13">
        <v>1</v>
      </c>
      <c r="W19" s="13" t="s">
        <v>144</v>
      </c>
      <c r="X19" s="36">
        <v>14</v>
      </c>
      <c r="Y19" s="15">
        <v>18.5</v>
      </c>
      <c r="Z19" s="13">
        <f t="shared" si="0"/>
        <v>15.8</v>
      </c>
    </row>
    <row r="20" spans="1:26" ht="30" customHeight="1">
      <c r="A20" s="9">
        <v>13</v>
      </c>
      <c r="B20" s="17">
        <v>1</v>
      </c>
      <c r="C20" s="28">
        <v>242434404803</v>
      </c>
      <c r="D20" s="26" t="s">
        <v>102</v>
      </c>
      <c r="E20" s="26" t="s">
        <v>103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1"/>
      <c r="Q20" s="11"/>
      <c r="R20" s="11"/>
      <c r="S20" s="12"/>
      <c r="T20" s="13">
        <v>5</v>
      </c>
      <c r="U20" s="13">
        <v>1</v>
      </c>
      <c r="V20" s="13">
        <v>1</v>
      </c>
      <c r="W20" s="13" t="s">
        <v>139</v>
      </c>
      <c r="X20" s="36" t="s">
        <v>148</v>
      </c>
      <c r="Y20" s="15">
        <v>15</v>
      </c>
      <c r="Z20" s="13" t="e">
        <f t="shared" si="0"/>
        <v>#VALUE!</v>
      </c>
    </row>
    <row r="21" spans="1:26" ht="30" customHeight="1">
      <c r="A21" s="9">
        <v>14</v>
      </c>
      <c r="B21" s="17">
        <v>1</v>
      </c>
      <c r="C21" s="28">
        <v>242434079001</v>
      </c>
      <c r="D21" s="26" t="s">
        <v>104</v>
      </c>
      <c r="E21" s="26" t="s">
        <v>105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1"/>
      <c r="Q21" s="11"/>
      <c r="R21" s="11"/>
      <c r="S21" s="11"/>
      <c r="T21" s="13">
        <v>5</v>
      </c>
      <c r="U21" s="13" t="s">
        <v>142</v>
      </c>
      <c r="V21" s="13">
        <v>1</v>
      </c>
      <c r="W21" s="13" t="s">
        <v>144</v>
      </c>
      <c r="X21" s="36">
        <v>14</v>
      </c>
      <c r="Y21" s="15">
        <v>18.75</v>
      </c>
      <c r="Z21" s="13">
        <f t="shared" si="0"/>
        <v>15.9</v>
      </c>
    </row>
    <row r="22" spans="1:26" ht="30" customHeight="1">
      <c r="A22" s="9">
        <v>15</v>
      </c>
      <c r="B22" s="17">
        <v>1</v>
      </c>
      <c r="C22" s="28">
        <v>242439645810</v>
      </c>
      <c r="D22" s="26" t="s">
        <v>106</v>
      </c>
      <c r="E22" s="26" t="s">
        <v>107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1"/>
      <c r="Q22" s="11"/>
      <c r="R22" s="11"/>
      <c r="S22" s="12"/>
      <c r="T22" s="13">
        <v>5</v>
      </c>
      <c r="U22" s="13">
        <v>1</v>
      </c>
      <c r="V22" s="13">
        <v>1</v>
      </c>
      <c r="W22" s="13" t="s">
        <v>139</v>
      </c>
      <c r="X22" s="36" t="s">
        <v>148</v>
      </c>
      <c r="Y22" s="15">
        <v>8.5</v>
      </c>
      <c r="Z22" s="13" t="e">
        <f t="shared" si="0"/>
        <v>#VALUE!</v>
      </c>
    </row>
    <row r="23" spans="1:26" ht="30" customHeight="1">
      <c r="A23" s="9">
        <v>16</v>
      </c>
      <c r="B23" s="17">
        <v>1</v>
      </c>
      <c r="C23" s="28">
        <v>242435070410</v>
      </c>
      <c r="D23" s="26" t="s">
        <v>108</v>
      </c>
      <c r="E23" s="26" t="s">
        <v>26</v>
      </c>
      <c r="F23" s="10" t="s">
        <v>138</v>
      </c>
      <c r="G23" s="10" t="s">
        <v>138</v>
      </c>
      <c r="H23" s="10" t="s">
        <v>138</v>
      </c>
      <c r="I23" s="10" t="s">
        <v>138</v>
      </c>
      <c r="J23" s="10" t="s">
        <v>138</v>
      </c>
      <c r="K23" s="10" t="s">
        <v>138</v>
      </c>
      <c r="L23" s="11" t="s">
        <v>138</v>
      </c>
      <c r="M23" s="11" t="s">
        <v>138</v>
      </c>
      <c r="N23" s="11" t="s">
        <v>138</v>
      </c>
      <c r="O23" s="11" t="s">
        <v>138</v>
      </c>
      <c r="P23" s="12"/>
      <c r="Q23" s="11"/>
      <c r="R23" s="11"/>
      <c r="S23" s="11"/>
      <c r="T23" s="13">
        <v>0</v>
      </c>
      <c r="U23" s="13">
        <v>0</v>
      </c>
      <c r="V23" s="13">
        <v>0</v>
      </c>
      <c r="W23" s="13">
        <v>0</v>
      </c>
      <c r="X23" s="36">
        <v>0</v>
      </c>
      <c r="Y23" s="15">
        <v>10.5</v>
      </c>
      <c r="Z23" s="13">
        <f t="shared" si="0"/>
        <v>4.2</v>
      </c>
    </row>
    <row r="24" spans="1:26" ht="30" customHeight="1">
      <c r="A24" s="9">
        <v>17</v>
      </c>
      <c r="B24" s="17">
        <v>1</v>
      </c>
      <c r="C24" s="28">
        <v>232334049317</v>
      </c>
      <c r="D24" s="27" t="s">
        <v>109</v>
      </c>
      <c r="E24" s="27" t="s">
        <v>110</v>
      </c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3"/>
      <c r="U24" s="13"/>
      <c r="V24" s="13"/>
      <c r="W24" s="13"/>
      <c r="X24" s="36"/>
      <c r="Y24" s="15">
        <v>12.25</v>
      </c>
      <c r="Z24" s="13">
        <f t="shared" si="0"/>
        <v>4.9000000000000004</v>
      </c>
    </row>
    <row r="25" spans="1:26" ht="30" customHeight="1">
      <c r="A25" s="9">
        <v>18</v>
      </c>
      <c r="B25" s="17">
        <v>1</v>
      </c>
      <c r="C25" s="28">
        <v>242434030708</v>
      </c>
      <c r="D25" s="26" t="s">
        <v>111</v>
      </c>
      <c r="E25" s="26" t="s">
        <v>112</v>
      </c>
      <c r="F25" s="10" t="s">
        <v>137</v>
      </c>
      <c r="G25" s="11" t="s">
        <v>138</v>
      </c>
      <c r="H25" s="11" t="s">
        <v>138</v>
      </c>
      <c r="I25" s="11" t="s">
        <v>138</v>
      </c>
      <c r="J25" s="11" t="s">
        <v>138</v>
      </c>
      <c r="K25" s="11" t="s">
        <v>138</v>
      </c>
      <c r="L25" s="11" t="s">
        <v>138</v>
      </c>
      <c r="M25" s="11" t="s">
        <v>138</v>
      </c>
      <c r="N25" s="11" t="s">
        <v>138</v>
      </c>
      <c r="O25" s="11" t="s">
        <v>138</v>
      </c>
      <c r="P25" s="11"/>
      <c r="Q25" s="11"/>
      <c r="R25" s="11"/>
      <c r="S25" s="11"/>
      <c r="T25" s="13" t="s">
        <v>141</v>
      </c>
      <c r="U25" s="13">
        <v>0</v>
      </c>
      <c r="V25" s="13">
        <v>0</v>
      </c>
      <c r="W25" s="13">
        <v>0</v>
      </c>
      <c r="X25" s="36" t="s">
        <v>141</v>
      </c>
      <c r="Y25" s="15">
        <v>4.5</v>
      </c>
      <c r="Z25" s="13" t="e">
        <f t="shared" si="0"/>
        <v>#VALUE!</v>
      </c>
    </row>
    <row r="26" spans="1:26" ht="30" customHeight="1">
      <c r="A26" s="9">
        <v>19</v>
      </c>
      <c r="B26" s="17">
        <v>1</v>
      </c>
      <c r="C26" s="28">
        <v>232334386820</v>
      </c>
      <c r="D26" s="26" t="s">
        <v>113</v>
      </c>
      <c r="E26" s="26" t="s">
        <v>114</v>
      </c>
      <c r="F26" s="10" t="s">
        <v>138</v>
      </c>
      <c r="G26" s="10" t="s">
        <v>138</v>
      </c>
      <c r="H26" s="10" t="s">
        <v>138</v>
      </c>
      <c r="I26" s="10" t="s">
        <v>138</v>
      </c>
      <c r="J26" s="10" t="s">
        <v>138</v>
      </c>
      <c r="K26" s="10" t="s">
        <v>138</v>
      </c>
      <c r="L26" s="10" t="s">
        <v>138</v>
      </c>
      <c r="M26" s="10" t="s">
        <v>138</v>
      </c>
      <c r="N26" s="10" t="s">
        <v>138</v>
      </c>
      <c r="O26" s="10" t="s">
        <v>138</v>
      </c>
      <c r="P26" s="11"/>
      <c r="Q26" s="11"/>
      <c r="R26" s="11"/>
      <c r="S26" s="11"/>
      <c r="T26" s="13">
        <v>0</v>
      </c>
      <c r="U26" s="13">
        <v>0</v>
      </c>
      <c r="V26" s="13">
        <v>0</v>
      </c>
      <c r="W26" s="13">
        <v>0</v>
      </c>
      <c r="X26" s="36">
        <v>0</v>
      </c>
      <c r="Y26" s="15">
        <v>6</v>
      </c>
      <c r="Z26" s="13">
        <f t="shared" si="0"/>
        <v>2.4000000000000004</v>
      </c>
    </row>
    <row r="27" spans="1:26" ht="30" customHeight="1">
      <c r="A27" s="9">
        <v>20</v>
      </c>
      <c r="B27" s="17">
        <v>1</v>
      </c>
      <c r="C27" s="28">
        <v>222234044816</v>
      </c>
      <c r="D27" s="26" t="s">
        <v>115</v>
      </c>
      <c r="E27" s="26" t="s">
        <v>116</v>
      </c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3"/>
      <c r="U27" s="13"/>
      <c r="V27" s="13"/>
      <c r="W27" s="13"/>
      <c r="X27" s="36"/>
      <c r="Y27" s="15">
        <v>10</v>
      </c>
      <c r="Z27" s="13">
        <f t="shared" si="0"/>
        <v>4</v>
      </c>
    </row>
    <row r="28" spans="1:26" ht="30" customHeight="1">
      <c r="A28" s="9">
        <v>21</v>
      </c>
      <c r="B28" s="17">
        <v>1</v>
      </c>
      <c r="C28" s="28">
        <v>232434573116</v>
      </c>
      <c r="D28" s="26" t="s">
        <v>117</v>
      </c>
      <c r="E28" s="26" t="s">
        <v>86</v>
      </c>
      <c r="F28" s="10" t="s">
        <v>137</v>
      </c>
      <c r="G28" s="10" t="s">
        <v>137</v>
      </c>
      <c r="H28" s="10" t="s">
        <v>137</v>
      </c>
      <c r="I28" s="10" t="s">
        <v>138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1"/>
      <c r="Q28" s="12"/>
      <c r="R28" s="11"/>
      <c r="S28" s="11"/>
      <c r="T28" s="13" t="s">
        <v>154</v>
      </c>
      <c r="U28" s="13" t="s">
        <v>142</v>
      </c>
      <c r="V28" s="13">
        <v>0</v>
      </c>
      <c r="W28" s="13">
        <v>5</v>
      </c>
      <c r="X28" s="36" t="s">
        <v>159</v>
      </c>
      <c r="Y28" s="15">
        <v>10.5</v>
      </c>
      <c r="Z28" s="13" t="e">
        <f t="shared" si="0"/>
        <v>#VALUE!</v>
      </c>
    </row>
    <row r="29" spans="1:26" ht="30" customHeight="1">
      <c r="A29" s="9">
        <v>22</v>
      </c>
      <c r="B29" s="17">
        <v>1</v>
      </c>
      <c r="C29" s="28">
        <v>242434032920</v>
      </c>
      <c r="D29" s="26" t="s">
        <v>118</v>
      </c>
      <c r="E29" s="26" t="s">
        <v>119</v>
      </c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36"/>
      <c r="Y29" s="15">
        <v>7.5</v>
      </c>
      <c r="Z29" s="13">
        <f t="shared" si="0"/>
        <v>3</v>
      </c>
    </row>
    <row r="30" spans="1:26" ht="30" customHeight="1">
      <c r="A30" s="9">
        <v>23</v>
      </c>
      <c r="B30" s="17">
        <v>1</v>
      </c>
      <c r="C30" s="28">
        <v>242434403018</v>
      </c>
      <c r="D30" s="26" t="s">
        <v>120</v>
      </c>
      <c r="E30" s="26" t="s">
        <v>121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2"/>
      <c r="Q30" s="11"/>
      <c r="R30" s="11"/>
      <c r="S30" s="12"/>
      <c r="T30" s="13">
        <v>5</v>
      </c>
      <c r="U30" s="13">
        <v>1</v>
      </c>
      <c r="V30" s="13">
        <v>1</v>
      </c>
      <c r="W30" s="13">
        <v>6</v>
      </c>
      <c r="X30" s="36">
        <v>13</v>
      </c>
      <c r="Y30" s="15"/>
      <c r="Z30" s="13">
        <f t="shared" si="0"/>
        <v>7.8</v>
      </c>
    </row>
    <row r="31" spans="1:26" ht="30" customHeight="1">
      <c r="A31" s="9">
        <v>24</v>
      </c>
      <c r="B31" s="17">
        <v>1</v>
      </c>
      <c r="C31" s="28">
        <v>242434212105</v>
      </c>
      <c r="D31" s="26" t="s">
        <v>122</v>
      </c>
      <c r="E31" s="26" t="s">
        <v>123</v>
      </c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3"/>
      <c r="U31" s="13"/>
      <c r="V31" s="13"/>
      <c r="W31" s="13"/>
      <c r="X31" s="36"/>
      <c r="Y31" s="15">
        <v>6.5</v>
      </c>
      <c r="Z31" s="13">
        <f t="shared" si="0"/>
        <v>2.6</v>
      </c>
    </row>
    <row r="32" spans="1:26" ht="30" customHeight="1">
      <c r="A32" s="9">
        <v>25</v>
      </c>
      <c r="B32" s="17">
        <v>1</v>
      </c>
      <c r="C32" s="28">
        <v>242434034114</v>
      </c>
      <c r="D32" s="26" t="s">
        <v>124</v>
      </c>
      <c r="E32" s="26" t="s">
        <v>97</v>
      </c>
      <c r="F32" s="10" t="s">
        <v>138</v>
      </c>
      <c r="G32" s="10" t="s">
        <v>137</v>
      </c>
      <c r="H32" s="10" t="s">
        <v>137</v>
      </c>
      <c r="I32" s="11" t="s">
        <v>138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 t="s">
        <v>137</v>
      </c>
      <c r="O32" s="10" t="s">
        <v>137</v>
      </c>
      <c r="P32" s="11"/>
      <c r="Q32" s="11"/>
      <c r="R32" s="11"/>
      <c r="S32" s="11"/>
      <c r="T32" s="13" t="s">
        <v>139</v>
      </c>
      <c r="U32" s="13" t="s">
        <v>142</v>
      </c>
      <c r="V32" s="13">
        <v>1</v>
      </c>
      <c r="W32" s="13" t="s">
        <v>144</v>
      </c>
      <c r="X32" s="36" t="s">
        <v>149</v>
      </c>
      <c r="Y32" s="15">
        <v>5.75</v>
      </c>
      <c r="Z32" s="13" t="e">
        <f t="shared" si="0"/>
        <v>#VALUE!</v>
      </c>
    </row>
    <row r="33" spans="1:26" ht="30" customHeight="1">
      <c r="A33" s="9">
        <v>26</v>
      </c>
      <c r="B33" s="17">
        <v>1</v>
      </c>
      <c r="C33" s="28">
        <v>232434102802</v>
      </c>
      <c r="D33" s="26" t="s">
        <v>125</v>
      </c>
      <c r="E33" s="26" t="s">
        <v>126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 t="s">
        <v>137</v>
      </c>
      <c r="O33" s="10" t="s">
        <v>137</v>
      </c>
      <c r="P33" s="11"/>
      <c r="Q33" s="11"/>
      <c r="R33" s="11"/>
      <c r="S33" s="11"/>
      <c r="T33" s="13">
        <v>5</v>
      </c>
      <c r="U33" s="13">
        <v>1</v>
      </c>
      <c r="V33" s="13">
        <v>1</v>
      </c>
      <c r="W33" s="13" t="s">
        <v>143</v>
      </c>
      <c r="X33" s="36" t="s">
        <v>150</v>
      </c>
      <c r="Y33" s="15">
        <v>5.5</v>
      </c>
      <c r="Z33" s="13" t="e">
        <f t="shared" si="0"/>
        <v>#VALUE!</v>
      </c>
    </row>
    <row r="34" spans="1:26" ht="30" customHeight="1">
      <c r="A34" s="9">
        <v>27</v>
      </c>
      <c r="B34" s="17">
        <v>1</v>
      </c>
      <c r="C34" s="28">
        <v>232434031007</v>
      </c>
      <c r="D34" s="26" t="s">
        <v>127</v>
      </c>
      <c r="E34" s="26" t="s">
        <v>128</v>
      </c>
      <c r="F34" s="10" t="s">
        <v>138</v>
      </c>
      <c r="G34" s="10" t="s">
        <v>138</v>
      </c>
      <c r="H34" s="10" t="s">
        <v>137</v>
      </c>
      <c r="I34" s="10" t="s">
        <v>138</v>
      </c>
      <c r="J34" s="10" t="s">
        <v>137</v>
      </c>
      <c r="K34" s="10" t="s">
        <v>138</v>
      </c>
      <c r="L34" s="10" t="s">
        <v>137</v>
      </c>
      <c r="M34" s="10" t="s">
        <v>138</v>
      </c>
      <c r="N34" s="10" t="s">
        <v>137</v>
      </c>
      <c r="O34" s="10" t="s">
        <v>137</v>
      </c>
      <c r="P34" s="11"/>
      <c r="Q34" s="11"/>
      <c r="R34" s="11"/>
      <c r="S34" s="11"/>
      <c r="T34" s="13" t="s">
        <v>140</v>
      </c>
      <c r="U34" s="13" t="s">
        <v>142</v>
      </c>
      <c r="V34" s="13">
        <v>0</v>
      </c>
      <c r="W34" s="13">
        <v>4</v>
      </c>
      <c r="X34" s="36">
        <v>9</v>
      </c>
      <c r="Y34" s="15">
        <v>10</v>
      </c>
      <c r="Z34" s="13">
        <f t="shared" si="0"/>
        <v>9.3999999999999986</v>
      </c>
    </row>
    <row r="35" spans="1:26" ht="30" customHeight="1">
      <c r="A35" s="9">
        <v>28</v>
      </c>
      <c r="B35" s="17">
        <v>1</v>
      </c>
      <c r="C35" s="28">
        <v>232434203602</v>
      </c>
      <c r="D35" s="26" t="s">
        <v>129</v>
      </c>
      <c r="E35" s="26" t="s">
        <v>130</v>
      </c>
      <c r="F35" s="10" t="s">
        <v>138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138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1"/>
      <c r="Q35" s="11"/>
      <c r="R35" s="11"/>
      <c r="S35" s="11"/>
      <c r="T35" s="13" t="s">
        <v>139</v>
      </c>
      <c r="U35" s="13">
        <v>1</v>
      </c>
      <c r="V35" s="13">
        <v>1</v>
      </c>
      <c r="W35" s="13" t="s">
        <v>139</v>
      </c>
      <c r="X35" s="36">
        <v>11</v>
      </c>
      <c r="Y35" s="15">
        <v>5.5</v>
      </c>
      <c r="Z35" s="13">
        <f t="shared" si="0"/>
        <v>8.8000000000000007</v>
      </c>
    </row>
    <row r="36" spans="1:26" ht="30" customHeight="1">
      <c r="A36" s="9">
        <v>29</v>
      </c>
      <c r="B36" s="16">
        <v>1</v>
      </c>
      <c r="C36" s="28">
        <v>212135055399</v>
      </c>
      <c r="D36" s="26" t="s">
        <v>131</v>
      </c>
      <c r="E36" s="26" t="s">
        <v>132</v>
      </c>
      <c r="F36" s="10" t="s">
        <v>138</v>
      </c>
      <c r="G36" s="10" t="s">
        <v>138</v>
      </c>
      <c r="H36" s="10" t="s">
        <v>138</v>
      </c>
      <c r="I36" s="10" t="s">
        <v>137</v>
      </c>
      <c r="J36" s="10" t="s">
        <v>137</v>
      </c>
      <c r="K36" s="10" t="s">
        <v>137</v>
      </c>
      <c r="L36" s="10" t="s">
        <v>138</v>
      </c>
      <c r="M36" s="10" t="s">
        <v>138</v>
      </c>
      <c r="N36" s="10" t="s">
        <v>138</v>
      </c>
      <c r="O36" s="10" t="s">
        <v>138</v>
      </c>
      <c r="P36" s="12"/>
      <c r="Q36" s="11"/>
      <c r="R36" s="11"/>
      <c r="S36" s="11"/>
      <c r="T36" s="13" t="s">
        <v>160</v>
      </c>
      <c r="U36" s="13">
        <v>1</v>
      </c>
      <c r="V36" s="13">
        <v>0</v>
      </c>
      <c r="W36" s="13">
        <v>0</v>
      </c>
      <c r="X36" s="36" t="s">
        <v>156</v>
      </c>
      <c r="Y36" s="15">
        <v>2.5</v>
      </c>
      <c r="Z36" s="13" t="e">
        <f t="shared" si="0"/>
        <v>#VALUE!</v>
      </c>
    </row>
    <row r="37" spans="1:26" ht="30" customHeight="1">
      <c r="A37" s="9">
        <v>30</v>
      </c>
      <c r="B37" s="16">
        <v>1</v>
      </c>
      <c r="C37" s="28">
        <v>242435243519</v>
      </c>
      <c r="D37" s="27" t="s">
        <v>133</v>
      </c>
      <c r="E37" s="27" t="s">
        <v>134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138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 t="s">
        <v>137</v>
      </c>
      <c r="P37" s="11"/>
      <c r="Q37" s="11"/>
      <c r="R37" s="11"/>
      <c r="S37" s="11"/>
      <c r="T37" s="13" t="s">
        <v>161</v>
      </c>
      <c r="U37" s="13" t="s">
        <v>142</v>
      </c>
      <c r="V37" s="13">
        <v>1</v>
      </c>
      <c r="W37" s="13" t="s">
        <v>144</v>
      </c>
      <c r="X37" s="36" t="s">
        <v>169</v>
      </c>
      <c r="Y37" s="15">
        <v>7</v>
      </c>
      <c r="Z37" s="13" t="e">
        <f t="shared" si="0"/>
        <v>#VALUE!</v>
      </c>
    </row>
    <row r="38" spans="1:26" ht="30" customHeight="1">
      <c r="A38" s="9">
        <v>31</v>
      </c>
      <c r="B38" s="16">
        <v>1</v>
      </c>
      <c r="C38" s="29">
        <v>2335180719</v>
      </c>
      <c r="D38" s="27" t="s">
        <v>135</v>
      </c>
      <c r="E38" s="27" t="s">
        <v>136</v>
      </c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3"/>
      <c r="U38" s="13"/>
      <c r="V38" s="13"/>
      <c r="W38" s="13"/>
      <c r="X38" s="36"/>
      <c r="Y38" s="15">
        <v>5.5</v>
      </c>
      <c r="Z38" s="13">
        <f t="shared" si="0"/>
        <v>2.2000000000000002</v>
      </c>
    </row>
    <row r="39" spans="1:26" ht="21" customHeight="1">
      <c r="A39" s="47" t="s">
        <v>12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6" ht="15.75" customHeight="1">
      <c r="A40" s="42" t="s">
        <v>15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6" ht="15.75" customHeight="1">
      <c r="A41" s="50" t="s">
        <v>16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</sheetData>
  <autoFilter ref="A6:Z38"/>
  <mergeCells count="38">
    <mergeCell ref="A41:X41"/>
    <mergeCell ref="T3:AD3"/>
    <mergeCell ref="T4:AD4"/>
    <mergeCell ref="N6:N7"/>
    <mergeCell ref="G6:G7"/>
    <mergeCell ref="H6:H7"/>
    <mergeCell ref="A6:A7"/>
    <mergeCell ref="B6:B7"/>
    <mergeCell ref="C6:C7"/>
    <mergeCell ref="D6:D7"/>
    <mergeCell ref="E6:E7"/>
    <mergeCell ref="P6:P7"/>
    <mergeCell ref="Q6:Q7"/>
    <mergeCell ref="R6:R7"/>
    <mergeCell ref="S6:S7"/>
    <mergeCell ref="X6:X7"/>
    <mergeCell ref="A1:I1"/>
    <mergeCell ref="A5:X5"/>
    <mergeCell ref="A40:X40"/>
    <mergeCell ref="Y6:Y7"/>
    <mergeCell ref="Z6:Z7"/>
    <mergeCell ref="A39:X39"/>
    <mergeCell ref="W6:W7"/>
    <mergeCell ref="L6:L7"/>
    <mergeCell ref="F6:F7"/>
    <mergeCell ref="T6:T7"/>
    <mergeCell ref="U6:U7"/>
    <mergeCell ref="V6:V7"/>
    <mergeCell ref="I6:I7"/>
    <mergeCell ref="J6:J7"/>
    <mergeCell ref="K6:K7"/>
    <mergeCell ref="M6:M7"/>
    <mergeCell ref="O6:O7"/>
    <mergeCell ref="Y2:Z2"/>
    <mergeCell ref="A4:E4"/>
    <mergeCell ref="A3:D3"/>
    <mergeCell ref="A2:I2"/>
    <mergeCell ref="T2:X2"/>
  </mergeCells>
  <phoneticPr fontId="15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0"/>
  <sheetViews>
    <sheetView rightToLeft="1" view="pageBreakPreview" topLeftCell="A28" zoomScaleSheetLayoutView="100" workbookViewId="0">
      <selection activeCell="A4" sqref="A4:E4"/>
    </sheetView>
  </sheetViews>
  <sheetFormatPr baseColWidth="10" defaultColWidth="11.42578125" defaultRowHeight="15.75"/>
  <cols>
    <col min="1" max="1" width="3.85546875" style="18" customWidth="1"/>
    <col min="2" max="2" width="2.85546875" style="18" customWidth="1"/>
    <col min="3" max="3" width="16.140625" style="18" customWidth="1"/>
    <col min="4" max="4" width="18.140625" style="18" customWidth="1"/>
    <col min="5" max="5" width="15.7109375" style="19" customWidth="1"/>
    <col min="6" max="6" width="5.28515625" style="20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5" ht="34.5" customHeight="1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5" ht="27" customHeight="1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6"/>
      <c r="K2" s="6"/>
      <c r="L2" s="6"/>
      <c r="M2" s="6"/>
      <c r="N2" s="6"/>
      <c r="O2" s="6"/>
      <c r="P2" s="6"/>
      <c r="Q2" s="6"/>
      <c r="R2" s="6"/>
      <c r="S2" s="6"/>
      <c r="T2" s="40" t="s">
        <v>24</v>
      </c>
      <c r="U2" s="40"/>
      <c r="V2" s="40"/>
      <c r="W2" s="40"/>
      <c r="X2" s="40"/>
      <c r="Y2" s="39" t="s">
        <v>0</v>
      </c>
      <c r="Z2" s="39"/>
      <c r="AA2" s="7"/>
      <c r="AB2" s="7"/>
      <c r="AC2" s="7"/>
      <c r="AD2" s="7"/>
    </row>
    <row r="3" spans="1:35" ht="36" customHeight="1">
      <c r="A3" s="40" t="s">
        <v>19</v>
      </c>
      <c r="B3" s="40"/>
      <c r="C3" s="40"/>
      <c r="D3" s="4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0" t="s">
        <v>152</v>
      </c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5" ht="36" customHeight="1">
      <c r="A4" s="40" t="s">
        <v>168</v>
      </c>
      <c r="B4" s="40"/>
      <c r="C4" s="40"/>
      <c r="D4" s="40"/>
      <c r="E4" s="4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0" t="s">
        <v>1</v>
      </c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5" ht="50.25" customHeight="1">
      <c r="A5" s="41" t="s">
        <v>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21"/>
      <c r="Z5" s="21"/>
      <c r="AA5" s="21"/>
      <c r="AB5" s="21"/>
      <c r="AC5" s="21"/>
      <c r="AD5" s="21"/>
    </row>
    <row r="6" spans="1:35" s="8" customFormat="1" ht="58.5" customHeight="1">
      <c r="A6" s="51" t="s">
        <v>2</v>
      </c>
      <c r="B6" s="51" t="s">
        <v>3</v>
      </c>
      <c r="C6" s="53" t="s">
        <v>4</v>
      </c>
      <c r="D6" s="53" t="s">
        <v>5</v>
      </c>
      <c r="E6" s="53" t="s">
        <v>6</v>
      </c>
      <c r="F6" s="37">
        <v>45693</v>
      </c>
      <c r="G6" s="37">
        <v>45700</v>
      </c>
      <c r="H6" s="37">
        <v>45707</v>
      </c>
      <c r="I6" s="37">
        <v>45714</v>
      </c>
      <c r="J6" s="37">
        <v>45721</v>
      </c>
      <c r="K6" s="37">
        <v>45728</v>
      </c>
      <c r="L6" s="37">
        <v>45732</v>
      </c>
      <c r="M6" s="37">
        <v>45739</v>
      </c>
      <c r="N6" s="37">
        <v>45777</v>
      </c>
      <c r="O6" s="37">
        <v>45754</v>
      </c>
      <c r="P6" s="37" t="s">
        <v>153</v>
      </c>
      <c r="Q6" s="37" t="s">
        <v>153</v>
      </c>
      <c r="R6" s="37" t="s">
        <v>153</v>
      </c>
      <c r="S6" s="37" t="s">
        <v>153</v>
      </c>
      <c r="T6" s="48" t="s">
        <v>7</v>
      </c>
      <c r="U6" s="49" t="s">
        <v>20</v>
      </c>
      <c r="V6" s="49" t="s">
        <v>21</v>
      </c>
      <c r="W6" s="45" t="s">
        <v>22</v>
      </c>
      <c r="X6" s="58" t="s">
        <v>13</v>
      </c>
      <c r="Y6" s="43" t="s">
        <v>11</v>
      </c>
      <c r="Z6" s="45" t="s">
        <v>9</v>
      </c>
      <c r="AI6" s="23"/>
    </row>
    <row r="7" spans="1:35" s="8" customFormat="1" ht="52.5" customHeight="1">
      <c r="A7" s="52"/>
      <c r="B7" s="52"/>
      <c r="C7" s="54"/>
      <c r="D7" s="54"/>
      <c r="E7" s="54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8"/>
      <c r="U7" s="49"/>
      <c r="V7" s="49"/>
      <c r="W7" s="46"/>
      <c r="X7" s="59"/>
      <c r="Y7" s="44"/>
      <c r="Z7" s="46"/>
    </row>
    <row r="8" spans="1:35" ht="30" customHeight="1">
      <c r="A8" s="9">
        <v>1</v>
      </c>
      <c r="B8" s="9">
        <v>2</v>
      </c>
      <c r="C8" s="32">
        <v>232434103709</v>
      </c>
      <c r="D8" s="26" t="s">
        <v>25</v>
      </c>
      <c r="E8" s="26" t="s">
        <v>26</v>
      </c>
      <c r="F8" s="10"/>
      <c r="G8" s="13"/>
      <c r="H8" s="13"/>
      <c r="I8" s="2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4"/>
      <c r="Y8" s="15">
        <v>3</v>
      </c>
      <c r="Z8" s="13">
        <f>(Y8*0.4)+(X8*0.6)</f>
        <v>1.2000000000000002</v>
      </c>
    </row>
    <row r="9" spans="1:35" ht="30" customHeight="1">
      <c r="A9" s="9">
        <v>2</v>
      </c>
      <c r="B9" s="9">
        <v>2</v>
      </c>
      <c r="C9" s="32">
        <v>232334091602</v>
      </c>
      <c r="D9" s="26" t="s">
        <v>27</v>
      </c>
      <c r="E9" s="26" t="s">
        <v>28</v>
      </c>
      <c r="F9" s="10"/>
      <c r="G9" s="13"/>
      <c r="H9" s="13"/>
      <c r="I9" s="22"/>
      <c r="J9" s="2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5">
        <v>12.5</v>
      </c>
      <c r="Z9" s="13">
        <f t="shared" ref="Z9:Z36" si="0">(Y9*0.4)+(X9*0.6)</f>
        <v>5</v>
      </c>
    </row>
    <row r="10" spans="1:35" ht="30" customHeight="1">
      <c r="A10" s="9">
        <v>3</v>
      </c>
      <c r="B10" s="9">
        <v>2</v>
      </c>
      <c r="C10" s="32">
        <v>232336357217</v>
      </c>
      <c r="D10" s="26" t="s">
        <v>29</v>
      </c>
      <c r="E10" s="26" t="s">
        <v>30</v>
      </c>
      <c r="F10" s="1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5">
        <v>10</v>
      </c>
      <c r="Z10" s="13">
        <f t="shared" si="0"/>
        <v>4</v>
      </c>
    </row>
    <row r="11" spans="1:35" ht="30" customHeight="1">
      <c r="A11" s="9">
        <v>4</v>
      </c>
      <c r="B11" s="9">
        <v>2</v>
      </c>
      <c r="C11" s="32">
        <v>242434009712</v>
      </c>
      <c r="D11" s="26" t="s">
        <v>31</v>
      </c>
      <c r="E11" s="26" t="s">
        <v>32</v>
      </c>
      <c r="F11" s="10" t="s">
        <v>137</v>
      </c>
      <c r="G11" s="13" t="s">
        <v>137</v>
      </c>
      <c r="H11" s="13" t="s">
        <v>137</v>
      </c>
      <c r="I11" s="13" t="s">
        <v>137</v>
      </c>
      <c r="J11" s="13" t="s">
        <v>137</v>
      </c>
      <c r="K11" s="13" t="s">
        <v>137</v>
      </c>
      <c r="L11" s="13" t="s">
        <v>137</v>
      </c>
      <c r="M11" s="13" t="s">
        <v>137</v>
      </c>
      <c r="N11" s="13" t="s">
        <v>137</v>
      </c>
      <c r="O11" s="13" t="s">
        <v>137</v>
      </c>
      <c r="P11" s="13"/>
      <c r="Q11" s="13"/>
      <c r="R11" s="13"/>
      <c r="S11" s="13"/>
      <c r="T11" s="13">
        <v>5</v>
      </c>
      <c r="U11" s="13" t="s">
        <v>142</v>
      </c>
      <c r="V11" s="13">
        <v>1</v>
      </c>
      <c r="W11" s="13" t="s">
        <v>145</v>
      </c>
      <c r="X11" s="14">
        <v>13</v>
      </c>
      <c r="Y11" s="15">
        <v>5</v>
      </c>
      <c r="Z11" s="13">
        <f t="shared" si="0"/>
        <v>9.8000000000000007</v>
      </c>
    </row>
    <row r="12" spans="1:35" ht="30" customHeight="1">
      <c r="A12" s="9">
        <v>5</v>
      </c>
      <c r="B12" s="9">
        <v>2</v>
      </c>
      <c r="C12" s="32">
        <v>242436400102</v>
      </c>
      <c r="D12" s="26" t="s">
        <v>33</v>
      </c>
      <c r="E12" s="26" t="s">
        <v>26</v>
      </c>
      <c r="F12" s="10" t="s">
        <v>137</v>
      </c>
      <c r="G12" s="10" t="s">
        <v>137</v>
      </c>
      <c r="H12" s="10" t="s">
        <v>138</v>
      </c>
      <c r="I12" s="10" t="s">
        <v>137</v>
      </c>
      <c r="J12" s="10" t="s">
        <v>137</v>
      </c>
      <c r="K12" s="10" t="s">
        <v>138</v>
      </c>
      <c r="L12" s="10" t="s">
        <v>137</v>
      </c>
      <c r="M12" s="22" t="s">
        <v>137</v>
      </c>
      <c r="N12" s="22" t="s">
        <v>137</v>
      </c>
      <c r="O12" s="22" t="s">
        <v>137</v>
      </c>
      <c r="P12" s="22"/>
      <c r="Q12" s="22"/>
      <c r="R12" s="22"/>
      <c r="S12" s="22"/>
      <c r="T12" s="13" t="s">
        <v>161</v>
      </c>
      <c r="U12" s="13">
        <v>1</v>
      </c>
      <c r="V12" s="13">
        <v>0</v>
      </c>
      <c r="W12" s="13" t="s">
        <v>140</v>
      </c>
      <c r="X12" s="14" t="s">
        <v>162</v>
      </c>
      <c r="Y12" s="15">
        <v>8.5</v>
      </c>
      <c r="Z12" s="13" t="e">
        <f t="shared" si="0"/>
        <v>#VALUE!</v>
      </c>
    </row>
    <row r="13" spans="1:35" ht="30" customHeight="1">
      <c r="A13" s="9">
        <v>6</v>
      </c>
      <c r="B13" s="9">
        <v>2</v>
      </c>
      <c r="C13" s="32">
        <v>232435318707</v>
      </c>
      <c r="D13" s="26" t="s">
        <v>33</v>
      </c>
      <c r="E13" s="26" t="s">
        <v>34</v>
      </c>
      <c r="F13" s="10" t="s">
        <v>138</v>
      </c>
      <c r="G13" s="13" t="s">
        <v>138</v>
      </c>
      <c r="H13" s="10" t="s">
        <v>138</v>
      </c>
      <c r="I13" s="10" t="s">
        <v>138</v>
      </c>
      <c r="J13" s="10" t="s">
        <v>138</v>
      </c>
      <c r="K13" s="10" t="s">
        <v>138</v>
      </c>
      <c r="L13" s="10" t="s">
        <v>138</v>
      </c>
      <c r="M13" s="10" t="s">
        <v>138</v>
      </c>
      <c r="N13" s="10" t="s">
        <v>138</v>
      </c>
      <c r="O13" s="10" t="s">
        <v>138</v>
      </c>
      <c r="P13" s="13"/>
      <c r="Q13" s="13"/>
      <c r="R13" s="13"/>
      <c r="S13" s="13"/>
      <c r="T13" s="13">
        <v>0</v>
      </c>
      <c r="U13" s="13">
        <v>0</v>
      </c>
      <c r="V13" s="13">
        <v>0</v>
      </c>
      <c r="W13" s="13">
        <v>0</v>
      </c>
      <c r="X13" s="14">
        <v>0</v>
      </c>
      <c r="Y13" s="15">
        <v>1</v>
      </c>
      <c r="Z13" s="13">
        <f t="shared" si="0"/>
        <v>0.4</v>
      </c>
    </row>
    <row r="14" spans="1:35" ht="30" customHeight="1">
      <c r="A14" s="9">
        <v>7</v>
      </c>
      <c r="B14" s="9">
        <v>2</v>
      </c>
      <c r="C14" s="32">
        <v>232438548720</v>
      </c>
      <c r="D14" s="26" t="s">
        <v>35</v>
      </c>
      <c r="E14" s="26" t="s">
        <v>36</v>
      </c>
      <c r="F14" s="10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3"/>
      <c r="U14" s="13"/>
      <c r="V14" s="13"/>
      <c r="W14" s="13"/>
      <c r="X14" s="14"/>
      <c r="Y14" s="15">
        <v>3.5</v>
      </c>
      <c r="Z14" s="13">
        <f t="shared" si="0"/>
        <v>1.4000000000000001</v>
      </c>
    </row>
    <row r="15" spans="1:35" ht="30" customHeight="1">
      <c r="A15" s="9">
        <v>8</v>
      </c>
      <c r="B15" s="9">
        <v>2</v>
      </c>
      <c r="C15" s="32">
        <v>242434018615</v>
      </c>
      <c r="D15" s="26" t="s">
        <v>37</v>
      </c>
      <c r="E15" s="26" t="s">
        <v>38</v>
      </c>
      <c r="F15" s="1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5">
        <v>10.25</v>
      </c>
      <c r="Z15" s="13">
        <f t="shared" si="0"/>
        <v>4.1000000000000005</v>
      </c>
    </row>
    <row r="16" spans="1:35" ht="30" customHeight="1">
      <c r="A16" s="9">
        <v>9</v>
      </c>
      <c r="B16" s="9">
        <v>2</v>
      </c>
      <c r="C16" s="32">
        <v>222434574001</v>
      </c>
      <c r="D16" s="26" t="s">
        <v>39</v>
      </c>
      <c r="E16" s="26" t="s">
        <v>40</v>
      </c>
      <c r="F16" s="10"/>
      <c r="G16" s="13"/>
      <c r="H16" s="2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5">
        <v>2</v>
      </c>
      <c r="Z16" s="13">
        <f t="shared" si="0"/>
        <v>0.8</v>
      </c>
    </row>
    <row r="17" spans="1:26" ht="30" customHeight="1">
      <c r="A17" s="9">
        <v>10</v>
      </c>
      <c r="B17" s="9">
        <v>2</v>
      </c>
      <c r="C17" s="32">
        <v>242434009918</v>
      </c>
      <c r="D17" s="26" t="s">
        <v>41</v>
      </c>
      <c r="E17" s="26" t="s">
        <v>42</v>
      </c>
      <c r="F17" s="10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5">
        <v>7</v>
      </c>
      <c r="Z17" s="13">
        <f t="shared" si="0"/>
        <v>2.8000000000000003</v>
      </c>
    </row>
    <row r="18" spans="1:26" ht="30" customHeight="1">
      <c r="A18" s="9">
        <v>11</v>
      </c>
      <c r="B18" s="9">
        <v>2</v>
      </c>
      <c r="C18" s="32">
        <v>242439573313</v>
      </c>
      <c r="D18" s="26" t="s">
        <v>43</v>
      </c>
      <c r="E18" s="26" t="s">
        <v>44</v>
      </c>
      <c r="F18" s="10" t="s">
        <v>138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138</v>
      </c>
      <c r="L18" s="10" t="s">
        <v>137</v>
      </c>
      <c r="M18" s="10" t="s">
        <v>137</v>
      </c>
      <c r="N18" s="10" t="s">
        <v>137</v>
      </c>
      <c r="O18" s="10" t="s">
        <v>137</v>
      </c>
      <c r="P18" s="13"/>
      <c r="Q18" s="13"/>
      <c r="R18" s="13"/>
      <c r="S18" s="13"/>
      <c r="T18" s="13" t="s">
        <v>139</v>
      </c>
      <c r="U18" s="13" t="s">
        <v>142</v>
      </c>
      <c r="V18" s="13">
        <v>1</v>
      </c>
      <c r="W18" s="13">
        <v>4</v>
      </c>
      <c r="X18" s="14">
        <v>11</v>
      </c>
      <c r="Y18" s="15">
        <v>12</v>
      </c>
      <c r="Z18" s="13">
        <f t="shared" si="0"/>
        <v>11.4</v>
      </c>
    </row>
    <row r="19" spans="1:26" ht="30" customHeight="1">
      <c r="A19" s="9">
        <v>12</v>
      </c>
      <c r="B19" s="9">
        <v>2</v>
      </c>
      <c r="C19" s="32">
        <v>242434526511</v>
      </c>
      <c r="D19" s="26" t="s">
        <v>45</v>
      </c>
      <c r="E19" s="26" t="s">
        <v>46</v>
      </c>
      <c r="F19" s="10"/>
      <c r="G19" s="13"/>
      <c r="H19" s="2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5">
        <v>18.5</v>
      </c>
      <c r="Z19" s="13">
        <f t="shared" si="0"/>
        <v>7.4</v>
      </c>
    </row>
    <row r="20" spans="1:26" ht="30" customHeight="1">
      <c r="A20" s="9">
        <v>13</v>
      </c>
      <c r="B20" s="9">
        <v>2</v>
      </c>
      <c r="C20" s="32">
        <v>242436297409</v>
      </c>
      <c r="D20" s="26" t="s">
        <v>47</v>
      </c>
      <c r="E20" s="26" t="s">
        <v>48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3"/>
      <c r="Q20" s="13"/>
      <c r="R20" s="13"/>
      <c r="S20" s="22"/>
      <c r="T20" s="13">
        <v>5</v>
      </c>
      <c r="U20" s="13" t="s">
        <v>142</v>
      </c>
      <c r="V20" s="13">
        <v>1</v>
      </c>
      <c r="W20" s="13" t="s">
        <v>144</v>
      </c>
      <c r="X20" s="14">
        <v>14</v>
      </c>
      <c r="Y20" s="15">
        <v>15</v>
      </c>
      <c r="Z20" s="13">
        <f t="shared" si="0"/>
        <v>14.4</v>
      </c>
    </row>
    <row r="21" spans="1:26" ht="30" customHeight="1">
      <c r="A21" s="9">
        <v>14</v>
      </c>
      <c r="B21" s="9">
        <v>2</v>
      </c>
      <c r="C21" s="32">
        <v>232434208310</v>
      </c>
      <c r="D21" s="26" t="s">
        <v>49</v>
      </c>
      <c r="E21" s="26" t="s">
        <v>50</v>
      </c>
      <c r="F21" s="10" t="s">
        <v>137</v>
      </c>
      <c r="G21" s="10" t="s">
        <v>137</v>
      </c>
      <c r="H21" s="10" t="s">
        <v>137</v>
      </c>
      <c r="I21" s="10" t="s">
        <v>138</v>
      </c>
      <c r="J21" s="10" t="s">
        <v>137</v>
      </c>
      <c r="K21" s="10" t="s">
        <v>138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3"/>
      <c r="Q21" s="13"/>
      <c r="R21" s="13"/>
      <c r="S21" s="22"/>
      <c r="T21" s="13" t="s">
        <v>139</v>
      </c>
      <c r="U21" s="13">
        <v>1</v>
      </c>
      <c r="V21" s="13">
        <v>1</v>
      </c>
      <c r="W21" s="13">
        <v>5</v>
      </c>
      <c r="X21" s="14" t="s">
        <v>148</v>
      </c>
      <c r="Y21" s="15">
        <v>18.75</v>
      </c>
      <c r="Z21" s="13" t="e">
        <f t="shared" si="0"/>
        <v>#VALUE!</v>
      </c>
    </row>
    <row r="22" spans="1:26" ht="30" customHeight="1">
      <c r="A22" s="9">
        <v>15</v>
      </c>
      <c r="B22" s="9">
        <v>2</v>
      </c>
      <c r="C22" s="32">
        <v>242434404420</v>
      </c>
      <c r="D22" s="26" t="s">
        <v>51</v>
      </c>
      <c r="E22" s="26" t="s">
        <v>52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3"/>
      <c r="Q22" s="13"/>
      <c r="R22" s="13"/>
      <c r="S22" s="22"/>
      <c r="T22" s="13">
        <v>5</v>
      </c>
      <c r="U22" s="13">
        <v>1</v>
      </c>
      <c r="V22" s="13">
        <v>1</v>
      </c>
      <c r="W22" s="13">
        <v>6</v>
      </c>
      <c r="X22" s="14">
        <v>13</v>
      </c>
      <c r="Y22" s="15">
        <v>8.5</v>
      </c>
      <c r="Z22" s="13">
        <f t="shared" si="0"/>
        <v>11.2</v>
      </c>
    </row>
    <row r="23" spans="1:26" ht="30" customHeight="1">
      <c r="A23" s="9">
        <v>16</v>
      </c>
      <c r="B23" s="9">
        <v>2</v>
      </c>
      <c r="C23" s="32">
        <v>242434060805</v>
      </c>
      <c r="D23" s="26" t="s">
        <v>23</v>
      </c>
      <c r="E23" s="26" t="s">
        <v>23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22"/>
      <c r="Q23" s="13"/>
      <c r="R23" s="13"/>
      <c r="S23" s="22"/>
      <c r="T23" s="13">
        <v>5</v>
      </c>
      <c r="U23" s="13">
        <v>1</v>
      </c>
      <c r="V23" s="13">
        <v>1</v>
      </c>
      <c r="W23" s="13">
        <v>4</v>
      </c>
      <c r="X23" s="14">
        <v>11</v>
      </c>
      <c r="Y23" s="15">
        <v>10.5</v>
      </c>
      <c r="Z23" s="13">
        <f t="shared" si="0"/>
        <v>10.8</v>
      </c>
    </row>
    <row r="24" spans="1:26" ht="30" customHeight="1">
      <c r="A24" s="9">
        <v>17</v>
      </c>
      <c r="B24" s="9">
        <v>2</v>
      </c>
      <c r="C24" s="32">
        <v>232434100114</v>
      </c>
      <c r="D24" s="26" t="s">
        <v>53</v>
      </c>
      <c r="E24" s="26" t="s">
        <v>54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3"/>
      <c r="Q24" s="13"/>
      <c r="R24" s="13"/>
      <c r="S24" s="13"/>
      <c r="T24" s="13">
        <v>5</v>
      </c>
      <c r="U24" s="13" t="s">
        <v>142</v>
      </c>
      <c r="V24" s="13">
        <v>1</v>
      </c>
      <c r="W24" s="13">
        <v>5</v>
      </c>
      <c r="X24" s="14" t="s">
        <v>146</v>
      </c>
      <c r="Y24" s="15">
        <v>12.25</v>
      </c>
      <c r="Z24" s="13" t="e">
        <f t="shared" si="0"/>
        <v>#VALUE!</v>
      </c>
    </row>
    <row r="25" spans="1:26" ht="30" customHeight="1">
      <c r="A25" s="9">
        <v>18</v>
      </c>
      <c r="B25" s="9">
        <v>2</v>
      </c>
      <c r="C25" s="32">
        <v>242434417310</v>
      </c>
      <c r="D25" s="26" t="s">
        <v>55</v>
      </c>
      <c r="E25" s="26" t="s">
        <v>56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3"/>
      <c r="Q25" s="13"/>
      <c r="R25" s="13"/>
      <c r="S25" s="13"/>
      <c r="T25" s="13">
        <v>5</v>
      </c>
      <c r="U25" s="13" t="s">
        <v>142</v>
      </c>
      <c r="V25" s="13">
        <v>1</v>
      </c>
      <c r="W25" s="13">
        <v>8</v>
      </c>
      <c r="X25" s="14" t="s">
        <v>163</v>
      </c>
      <c r="Y25" s="15">
        <v>4.5</v>
      </c>
      <c r="Z25" s="13" t="e">
        <f t="shared" si="0"/>
        <v>#VALUE!</v>
      </c>
    </row>
    <row r="26" spans="1:26" ht="30" customHeight="1">
      <c r="A26" s="9">
        <v>19</v>
      </c>
      <c r="B26" s="9">
        <v>2</v>
      </c>
      <c r="C26" s="33">
        <v>242436380808</v>
      </c>
      <c r="D26" s="26" t="s">
        <v>57</v>
      </c>
      <c r="E26" s="26" t="s">
        <v>58</v>
      </c>
      <c r="F26" s="10" t="s">
        <v>138</v>
      </c>
      <c r="G26" s="10" t="s">
        <v>137</v>
      </c>
      <c r="H26" s="10" t="s">
        <v>137</v>
      </c>
      <c r="I26" s="10" t="s">
        <v>138</v>
      </c>
      <c r="J26" s="10" t="s">
        <v>137</v>
      </c>
      <c r="K26" s="10" t="s">
        <v>137</v>
      </c>
      <c r="L26" s="10" t="s">
        <v>137</v>
      </c>
      <c r="M26" s="13" t="s">
        <v>137</v>
      </c>
      <c r="N26" s="13" t="s">
        <v>137</v>
      </c>
      <c r="O26" s="13" t="s">
        <v>137</v>
      </c>
      <c r="P26" s="13"/>
      <c r="Q26" s="13"/>
      <c r="R26" s="13"/>
      <c r="S26" s="13"/>
      <c r="T26" s="13" t="s">
        <v>161</v>
      </c>
      <c r="U26" s="13">
        <v>1</v>
      </c>
      <c r="V26" s="13">
        <v>0</v>
      </c>
      <c r="W26" s="13" t="s">
        <v>143</v>
      </c>
      <c r="X26" s="14" t="s">
        <v>162</v>
      </c>
      <c r="Y26" s="15">
        <v>6</v>
      </c>
      <c r="Z26" s="13" t="e">
        <f t="shared" si="0"/>
        <v>#VALUE!</v>
      </c>
    </row>
    <row r="27" spans="1:26" ht="30" customHeight="1">
      <c r="A27" s="9">
        <v>20</v>
      </c>
      <c r="B27" s="9">
        <v>2</v>
      </c>
      <c r="C27" s="34">
        <v>232435187818</v>
      </c>
      <c r="D27" s="26" t="s">
        <v>59</v>
      </c>
      <c r="E27" s="26" t="s">
        <v>60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3"/>
      <c r="Q27" s="13"/>
      <c r="R27" s="13"/>
      <c r="S27" s="13"/>
      <c r="T27" s="13"/>
      <c r="U27" s="13"/>
      <c r="V27" s="13"/>
      <c r="W27" s="13"/>
      <c r="X27" s="14"/>
      <c r="Y27" s="15">
        <v>10</v>
      </c>
      <c r="Z27" s="13">
        <f t="shared" si="0"/>
        <v>4</v>
      </c>
    </row>
    <row r="28" spans="1:26" ht="30" customHeight="1">
      <c r="A28" s="9">
        <v>21</v>
      </c>
      <c r="B28" s="9">
        <v>2</v>
      </c>
      <c r="C28" s="34">
        <v>242436306619</v>
      </c>
      <c r="D28" s="26" t="s">
        <v>61</v>
      </c>
      <c r="E28" s="26" t="s">
        <v>62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3"/>
      <c r="Q28" s="22"/>
      <c r="R28" s="13"/>
      <c r="S28" s="13"/>
      <c r="T28" s="13">
        <v>5</v>
      </c>
      <c r="U28" s="13">
        <v>1</v>
      </c>
      <c r="V28" s="13">
        <v>0</v>
      </c>
      <c r="W28" s="13" t="s">
        <v>140</v>
      </c>
      <c r="X28" s="14" t="s">
        <v>150</v>
      </c>
      <c r="Y28" s="15">
        <v>10.5</v>
      </c>
      <c r="Z28" s="13" t="e">
        <f t="shared" si="0"/>
        <v>#VALUE!</v>
      </c>
    </row>
    <row r="29" spans="1:26" ht="30" customHeight="1">
      <c r="A29" s="9">
        <v>22</v>
      </c>
      <c r="B29" s="9">
        <v>2</v>
      </c>
      <c r="C29" s="34">
        <v>242437001805</v>
      </c>
      <c r="D29" s="26" t="s">
        <v>63</v>
      </c>
      <c r="E29" s="26" t="s">
        <v>64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 t="s">
        <v>137</v>
      </c>
      <c r="P29" s="13"/>
      <c r="Q29" s="13"/>
      <c r="R29" s="13"/>
      <c r="S29" s="13"/>
      <c r="T29" s="13">
        <v>5</v>
      </c>
      <c r="U29" s="13">
        <v>1</v>
      </c>
      <c r="V29" s="13">
        <v>1</v>
      </c>
      <c r="W29" s="13">
        <v>4</v>
      </c>
      <c r="X29" s="14">
        <v>11</v>
      </c>
      <c r="Y29" s="15">
        <v>7.5</v>
      </c>
      <c r="Z29" s="13">
        <f t="shared" si="0"/>
        <v>9.6</v>
      </c>
    </row>
    <row r="30" spans="1:26" ht="30" customHeight="1">
      <c r="A30" s="9">
        <v>23</v>
      </c>
      <c r="B30" s="9">
        <v>2</v>
      </c>
      <c r="C30" s="34">
        <v>242435275408</v>
      </c>
      <c r="D30" s="26" t="s">
        <v>65</v>
      </c>
      <c r="E30" s="26" t="s">
        <v>66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13"/>
      <c r="U30" s="13"/>
      <c r="V30" s="13"/>
      <c r="W30" s="13"/>
      <c r="X30" s="14"/>
      <c r="Y30" s="15"/>
      <c r="Z30" s="13">
        <f t="shared" si="0"/>
        <v>0</v>
      </c>
    </row>
    <row r="31" spans="1:26" ht="30" customHeight="1">
      <c r="A31" s="9">
        <v>24</v>
      </c>
      <c r="B31" s="9">
        <v>2</v>
      </c>
      <c r="C31" s="34">
        <v>222234008303</v>
      </c>
      <c r="D31" s="26" t="s">
        <v>67</v>
      </c>
      <c r="E31" s="26" t="s">
        <v>68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3"/>
      <c r="U31" s="13"/>
      <c r="V31" s="13"/>
      <c r="W31" s="13"/>
      <c r="X31" s="14"/>
      <c r="Y31" s="15">
        <v>6.5</v>
      </c>
      <c r="Z31" s="13">
        <f t="shared" si="0"/>
        <v>2.6</v>
      </c>
    </row>
    <row r="32" spans="1:26" ht="30" customHeight="1">
      <c r="A32" s="9">
        <v>25</v>
      </c>
      <c r="B32" s="9">
        <v>2</v>
      </c>
      <c r="C32" s="34">
        <v>242434006920</v>
      </c>
      <c r="D32" s="26" t="s">
        <v>69</v>
      </c>
      <c r="E32" s="26" t="s">
        <v>70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138</v>
      </c>
      <c r="L32" s="10" t="s">
        <v>137</v>
      </c>
      <c r="M32" s="10" t="s">
        <v>138</v>
      </c>
      <c r="N32" s="10" t="s">
        <v>137</v>
      </c>
      <c r="O32" s="10" t="s">
        <v>137</v>
      </c>
      <c r="P32" s="13"/>
      <c r="Q32" s="13"/>
      <c r="R32" s="13"/>
      <c r="S32" s="13"/>
      <c r="T32" s="13">
        <v>4</v>
      </c>
      <c r="U32" s="13" t="s">
        <v>142</v>
      </c>
      <c r="V32" s="13">
        <v>1</v>
      </c>
      <c r="W32" s="13" t="s">
        <v>144</v>
      </c>
      <c r="X32" s="14">
        <v>13</v>
      </c>
      <c r="Y32" s="15">
        <v>5.75</v>
      </c>
      <c r="Z32" s="13">
        <f t="shared" si="0"/>
        <v>10.1</v>
      </c>
    </row>
    <row r="33" spans="1:26" ht="30" customHeight="1">
      <c r="A33" s="9">
        <v>26</v>
      </c>
      <c r="B33" s="9">
        <v>2</v>
      </c>
      <c r="C33" s="34">
        <v>242434210817</v>
      </c>
      <c r="D33" s="26" t="s">
        <v>71</v>
      </c>
      <c r="E33" s="26" t="s">
        <v>72</v>
      </c>
      <c r="F33" s="10" t="s">
        <v>137</v>
      </c>
      <c r="G33" s="10" t="s">
        <v>138</v>
      </c>
      <c r="H33" s="10" t="s">
        <v>137</v>
      </c>
      <c r="I33" s="10" t="s">
        <v>137</v>
      </c>
      <c r="J33" s="10" t="s">
        <v>138</v>
      </c>
      <c r="K33" s="10" t="s">
        <v>138</v>
      </c>
      <c r="L33" s="10" t="s">
        <v>137</v>
      </c>
      <c r="M33" s="10" t="s">
        <v>137</v>
      </c>
      <c r="N33" s="10" t="s">
        <v>137</v>
      </c>
      <c r="O33" s="10" t="s">
        <v>137</v>
      </c>
      <c r="P33" s="22"/>
      <c r="Q33" s="22"/>
      <c r="R33" s="22"/>
      <c r="S33" s="13"/>
      <c r="T33" s="13" t="s">
        <v>161</v>
      </c>
      <c r="U33" s="13" t="s">
        <v>142</v>
      </c>
      <c r="V33" s="13">
        <v>1</v>
      </c>
      <c r="W33" s="13">
        <v>6</v>
      </c>
      <c r="X33" s="14" t="s">
        <v>164</v>
      </c>
      <c r="Y33" s="15">
        <v>5.5</v>
      </c>
      <c r="Z33" s="13" t="e">
        <f t="shared" si="0"/>
        <v>#VALUE!</v>
      </c>
    </row>
    <row r="34" spans="1:26" ht="30" customHeight="1">
      <c r="A34" s="9">
        <v>27</v>
      </c>
      <c r="B34" s="9">
        <v>2</v>
      </c>
      <c r="C34" s="32">
        <v>232334428213</v>
      </c>
      <c r="D34" s="26" t="s">
        <v>73</v>
      </c>
      <c r="E34" s="26" t="s">
        <v>74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22"/>
      <c r="Q34" s="22"/>
      <c r="R34" s="22"/>
      <c r="S34" s="13"/>
      <c r="T34" s="13">
        <v>5</v>
      </c>
      <c r="U34" s="13">
        <v>1</v>
      </c>
      <c r="V34" s="13">
        <v>1</v>
      </c>
      <c r="W34" s="13">
        <v>7</v>
      </c>
      <c r="X34" s="14">
        <v>14</v>
      </c>
      <c r="Y34" s="15">
        <v>10</v>
      </c>
      <c r="Z34" s="13">
        <f t="shared" si="0"/>
        <v>12.4</v>
      </c>
    </row>
    <row r="35" spans="1:26" ht="30" customHeight="1">
      <c r="A35" s="9">
        <v>28</v>
      </c>
      <c r="B35" s="9">
        <v>2</v>
      </c>
      <c r="C35" s="32">
        <v>232334030520</v>
      </c>
      <c r="D35" s="26" t="s">
        <v>75</v>
      </c>
      <c r="E35" s="26" t="s">
        <v>76</v>
      </c>
      <c r="F35" s="10" t="s">
        <v>137</v>
      </c>
      <c r="G35" s="10" t="s">
        <v>138</v>
      </c>
      <c r="H35" s="10" t="s">
        <v>138</v>
      </c>
      <c r="I35" s="10" t="s">
        <v>138</v>
      </c>
      <c r="J35" s="10" t="s">
        <v>137</v>
      </c>
      <c r="K35" s="10" t="s">
        <v>137</v>
      </c>
      <c r="L35" s="10" t="s">
        <v>137</v>
      </c>
      <c r="M35" s="10" t="s">
        <v>138</v>
      </c>
      <c r="N35" s="10" t="s">
        <v>137</v>
      </c>
      <c r="O35" s="10" t="s">
        <v>137</v>
      </c>
      <c r="P35" s="22"/>
      <c r="Q35" s="22"/>
      <c r="R35" s="22"/>
      <c r="S35" s="13"/>
      <c r="T35" s="13" t="s">
        <v>165</v>
      </c>
      <c r="U35" s="13">
        <v>1</v>
      </c>
      <c r="V35" s="13">
        <v>1</v>
      </c>
      <c r="W35" s="13" t="s">
        <v>145</v>
      </c>
      <c r="X35" s="14" t="s">
        <v>166</v>
      </c>
      <c r="Y35" s="15">
        <v>5.5</v>
      </c>
      <c r="Z35" s="13" t="e">
        <f t="shared" si="0"/>
        <v>#VALUE!</v>
      </c>
    </row>
    <row r="36" spans="1:26" ht="30" customHeight="1">
      <c r="A36" s="9">
        <v>29</v>
      </c>
      <c r="B36" s="9">
        <v>2</v>
      </c>
      <c r="C36" s="32">
        <v>232334030612</v>
      </c>
      <c r="D36" s="26" t="s">
        <v>77</v>
      </c>
      <c r="E36" s="26" t="s">
        <v>78</v>
      </c>
      <c r="F36" s="10" t="s">
        <v>137</v>
      </c>
      <c r="G36" s="10" t="s">
        <v>137</v>
      </c>
      <c r="H36" s="10" t="s">
        <v>137</v>
      </c>
      <c r="I36" s="10" t="s">
        <v>138</v>
      </c>
      <c r="J36" s="10" t="s">
        <v>137</v>
      </c>
      <c r="K36" s="10" t="s">
        <v>137</v>
      </c>
      <c r="L36" s="10" t="s">
        <v>138</v>
      </c>
      <c r="M36" s="10" t="s">
        <v>137</v>
      </c>
      <c r="N36" s="10" t="s">
        <v>137</v>
      </c>
      <c r="O36" s="10" t="s">
        <v>137</v>
      </c>
      <c r="P36" s="22"/>
      <c r="Q36" s="22"/>
      <c r="R36" s="22"/>
      <c r="S36" s="13"/>
      <c r="T36" s="13" t="s">
        <v>161</v>
      </c>
      <c r="U36" s="13" t="s">
        <v>142</v>
      </c>
      <c r="V36" s="13">
        <v>1</v>
      </c>
      <c r="W36" s="13" t="s">
        <v>145</v>
      </c>
      <c r="X36" s="14" t="s">
        <v>167</v>
      </c>
      <c r="Y36" s="15">
        <v>2.5</v>
      </c>
      <c r="Z36" s="13" t="e">
        <f t="shared" si="0"/>
        <v>#VALUE!</v>
      </c>
    </row>
    <row r="37" spans="1:26" ht="30" customHeight="1">
      <c r="A37" s="9">
        <v>30</v>
      </c>
      <c r="B37" s="9">
        <v>2</v>
      </c>
      <c r="C37" s="32">
        <v>2336362315</v>
      </c>
      <c r="D37" s="26" t="s">
        <v>79</v>
      </c>
      <c r="E37" s="26" t="s">
        <v>80</v>
      </c>
      <c r="F37" s="10" t="s">
        <v>138</v>
      </c>
      <c r="G37" s="10" t="s">
        <v>137</v>
      </c>
      <c r="H37" s="10" t="s">
        <v>138</v>
      </c>
      <c r="I37" s="10" t="s">
        <v>138</v>
      </c>
      <c r="J37" s="10" t="s">
        <v>137</v>
      </c>
      <c r="K37" s="10" t="s">
        <v>138</v>
      </c>
      <c r="L37" s="10" t="s">
        <v>137</v>
      </c>
      <c r="M37" s="10" t="s">
        <v>137</v>
      </c>
      <c r="N37" s="10" t="s">
        <v>137</v>
      </c>
      <c r="O37" s="10" t="s">
        <v>137</v>
      </c>
      <c r="P37" s="22"/>
      <c r="Q37" s="22"/>
      <c r="R37" s="22"/>
      <c r="S37" s="13"/>
      <c r="T37" s="13">
        <v>3</v>
      </c>
      <c r="U37" s="13">
        <v>1</v>
      </c>
      <c r="V37" s="13">
        <v>0</v>
      </c>
      <c r="W37" s="13" t="s">
        <v>139</v>
      </c>
      <c r="X37" s="14" t="s">
        <v>151</v>
      </c>
      <c r="Y37" s="30"/>
      <c r="Z37" s="31"/>
    </row>
    <row r="38" spans="1:26" ht="18.7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6" ht="15.75" customHeight="1">
      <c r="A39" s="50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1:26" ht="15.75" customHeight="1">
      <c r="A40" s="50" t="s">
        <v>16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</sheetData>
  <autoFilter ref="A6:Z36"/>
  <mergeCells count="38">
    <mergeCell ref="Z6:Z7"/>
    <mergeCell ref="A38:X38"/>
    <mergeCell ref="A39:X39"/>
    <mergeCell ref="A40:X40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M6:M7"/>
    <mergeCell ref="A4:E4"/>
    <mergeCell ref="T4:AD4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1:I1"/>
    <mergeCell ref="A2:I2"/>
    <mergeCell ref="T2:X2"/>
    <mergeCell ref="Y2:Z2"/>
    <mergeCell ref="A3:D3"/>
    <mergeCell ref="T3:AD3"/>
  </mergeCells>
  <printOptions horizontalCentered="1" verticalCentered="1"/>
  <pageMargins left="0.19685039370078741" right="0.39370078740157483" top="0.19685039370078741" bottom="0.27559055118110237" header="0.19685039370078741" footer="0.19685039370078741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الموجهة1</vt:lpstr>
      <vt:lpstr>محضر تقييم الأعمال الموجهة1 (2)</vt:lpstr>
      <vt:lpstr>'محضر تقييم الأعمال الموجهة1'!Impression_des_titres</vt:lpstr>
      <vt:lpstr>'محضر تقييم الأعمال الموجهة1 (2)'!Impression_des_titres</vt:lpstr>
      <vt:lpstr>'محضر تقييم الأعمال الموجهة1'!Zone_d_impression</vt:lpstr>
      <vt:lpstr>'محضر تقييم الأعمال الموجهة1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 Windows</cp:lastModifiedBy>
  <cp:lastPrinted>2024-01-07T10:08:07Z</cp:lastPrinted>
  <dcterms:created xsi:type="dcterms:W3CDTF">2023-04-18T22:45:01Z</dcterms:created>
  <dcterms:modified xsi:type="dcterms:W3CDTF">2025-05-26T06:30:03Z</dcterms:modified>
</cp:coreProperties>
</file>