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محضر تقييم الأعمال التطبيقية" sheetId="1" r:id="rId1"/>
    <sheet name="محضر تقييم الأعمال الموجهة" sheetId="3" r:id="rId2"/>
  </sheets>
  <definedNames>
    <definedName name="_xlnm._FilterDatabase" localSheetId="0" hidden="1">'محضر تقييم الأعمال التطبيقية'!$A$6:$Z$66</definedName>
    <definedName name="_xlnm._FilterDatabase" localSheetId="1" hidden="1">'محضر تقييم الأعمال الموجهة'!$A$6:$Z$66</definedName>
    <definedName name="_xlnm.Print_Titles" localSheetId="0">'محضر تقييم الأعمال التطبيقية'!$1:$7</definedName>
    <definedName name="_xlnm.Print_Titles" localSheetId="1">'محضر تقييم الأعمال الموجهة'!$1:$7</definedName>
    <definedName name="_xlnm.Print_Area" localSheetId="0">'محضر تقييم الأعمال التطبيقية'!$A$1:$Z$69</definedName>
    <definedName name="_xlnm.Print_Area" localSheetId="1">'محضر تقييم الأعمال الموجهة'!$A$1:$Z$69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4" i="1"/>
  <c r="X43"/>
  <c r="X42"/>
  <c r="X41"/>
  <c r="X40"/>
  <c r="X39"/>
  <c r="X38"/>
  <c r="X36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1"/>
  <c r="X10"/>
  <c r="X9"/>
  <c r="X8"/>
  <c r="X44" i="3" l="1"/>
  <c r="Z44" s="1"/>
  <c r="X43"/>
  <c r="Z43" s="1"/>
  <c r="X42"/>
  <c r="Z42" s="1"/>
  <c r="X41"/>
  <c r="Z41" s="1"/>
  <c r="X40"/>
  <c r="Z40" s="1"/>
  <c r="X39"/>
  <c r="Z39" s="1"/>
  <c r="X38"/>
  <c r="Z38" s="1"/>
  <c r="X37"/>
  <c r="Z37" s="1"/>
  <c r="X36"/>
  <c r="Z36" s="1"/>
  <c r="X35"/>
  <c r="Z35" s="1"/>
  <c r="X34"/>
  <c r="Z34" s="1"/>
  <c r="X33"/>
  <c r="Z33" s="1"/>
  <c r="X32"/>
  <c r="Z32" s="1"/>
  <c r="X31"/>
  <c r="Z31" s="1"/>
  <c r="X30"/>
  <c r="Z30" s="1"/>
  <c r="X29"/>
  <c r="Z29" s="1"/>
  <c r="X28"/>
  <c r="Z28" s="1"/>
  <c r="X27"/>
  <c r="Z27" s="1"/>
  <c r="X26"/>
  <c r="Z26" s="1"/>
  <c r="X25"/>
  <c r="Z25" s="1"/>
  <c r="X24"/>
  <c r="Z24" s="1"/>
  <c r="X23"/>
  <c r="Z23" s="1"/>
  <c r="X22"/>
  <c r="Z22" s="1"/>
  <c r="X21"/>
  <c r="Z21" s="1"/>
  <c r="X20"/>
  <c r="Z20" s="1"/>
  <c r="X19"/>
  <c r="Z19" s="1"/>
  <c r="X18"/>
  <c r="Z18" s="1"/>
  <c r="X17"/>
  <c r="Z17" s="1"/>
  <c r="X16"/>
  <c r="Z16" s="1"/>
  <c r="X15"/>
  <c r="Z15" s="1"/>
  <c r="X14"/>
  <c r="Z14" s="1"/>
  <c r="X13"/>
  <c r="Z13" s="1"/>
  <c r="X12"/>
  <c r="Z12" s="1"/>
  <c r="X11"/>
  <c r="Z11" s="1"/>
  <c r="X10"/>
  <c r="Z10" s="1"/>
  <c r="X9"/>
  <c r="Z9" s="1"/>
  <c r="X8"/>
  <c r="Z8" s="1"/>
  <c r="Z9" i="1"/>
  <c r="Z10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5"/>
  <c r="Z36"/>
  <c r="Z37"/>
  <c r="Z38"/>
  <c r="Z39"/>
  <c r="Z40"/>
  <c r="Z41"/>
  <c r="Z42"/>
  <c r="Z43"/>
  <c r="Z44"/>
  <c r="Z8"/>
  <c r="Z34"/>
  <c r="Z11"/>
</calcChain>
</file>

<file path=xl/sharedStrings.xml><?xml version="1.0" encoding="utf-8"?>
<sst xmlns="http://schemas.openxmlformats.org/spreadsheetml/2006/main" count="341" uniqueCount="142">
  <si>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</si>
  <si>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</si>
  <si>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</si>
  <si>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</si>
  <si>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</si>
  <si>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</si>
  <si>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</si>
  <si>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</si>
  <si>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</si>
  <si>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</si>
  <si>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جامعة العربي بن مهيدي، أم البواقي</t>
  </si>
  <si>
    <t>P</t>
  </si>
  <si>
    <t>علامة الإمتPان</t>
  </si>
  <si>
    <t>A+: غياب مبرر</t>
  </si>
  <si>
    <t>غ+: غياب مبرر</t>
  </si>
  <si>
    <t>علامة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</si>
  <si>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</si>
  <si>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</si>
  <si>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</si>
  <si>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00/00/2024</t>
  </si>
  <si>
    <t>نقطة المشاركة (02ن)</t>
  </si>
  <si>
    <t>اعداد البحث  (03ن)</t>
  </si>
  <si>
    <t>امتحان التطبيق (10ن)</t>
  </si>
  <si>
    <t>نقطة المشاركة (00ن)</t>
  </si>
  <si>
    <t>العمل الفردي (10ن)</t>
  </si>
  <si>
    <t>امتحان التطبيق (05ن)</t>
  </si>
  <si>
    <t xml:space="preserve"> 222234059315</t>
  </si>
  <si>
    <t xml:space="preserve"> 222234048020</t>
  </si>
  <si>
    <t xml:space="preserve"> 222234048309</t>
  </si>
  <si>
    <t xml:space="preserve"> 212134002569</t>
  </si>
  <si>
    <t xml:space="preserve"> 212134009057</t>
  </si>
  <si>
    <t xml:space="preserve"> 222234055016</t>
  </si>
  <si>
    <t xml:space="preserve"> 212134004968</t>
  </si>
  <si>
    <t xml:space="preserve"> 222234018611</t>
  </si>
  <si>
    <t xml:space="preserve"> 222234028515</t>
  </si>
  <si>
    <t xml:space="preserve"> 222234085109</t>
  </si>
  <si>
    <t xml:space="preserve"> 222234045205</t>
  </si>
  <si>
    <t xml:space="preserve"> 222234017801</t>
  </si>
  <si>
    <t xml:space="preserve"> 222234015813</t>
  </si>
  <si>
    <t xml:space="preserve"> 222234027412</t>
  </si>
  <si>
    <t xml:space="preserve"> 222234052717</t>
  </si>
  <si>
    <t xml:space="preserve"> 222234019406</t>
  </si>
  <si>
    <t xml:space="preserve"> 222234068104</t>
  </si>
  <si>
    <t xml:space="preserve"> 222234055313</t>
  </si>
  <si>
    <t xml:space="preserve"> 222234037711</t>
  </si>
  <si>
    <t xml:space="preserve"> 222234018814</t>
  </si>
  <si>
    <t xml:space="preserve"> 222234055114</t>
  </si>
  <si>
    <t xml:space="preserve"> 202034003120</t>
  </si>
  <si>
    <t xml:space="preserve"> 212134002675</t>
  </si>
  <si>
    <t xml:space="preserve"> 222234045304</t>
  </si>
  <si>
    <t xml:space="preserve"> 222234037105</t>
  </si>
  <si>
    <t xml:space="preserve"> 212136056464</t>
  </si>
  <si>
    <t xml:space="preserve"> 222234052408</t>
  </si>
  <si>
    <t xml:space="preserve"> 9595246647</t>
  </si>
  <si>
    <t xml:space="preserve"> 222234026715</t>
  </si>
  <si>
    <t xml:space="preserve"> 131334008060</t>
  </si>
  <si>
    <t xml:space="preserve"> 222234016119</t>
  </si>
  <si>
    <t xml:space="preserve"> 222234027915</t>
  </si>
  <si>
    <t xml:space="preserve"> 222234030406</t>
  </si>
  <si>
    <t xml:space="preserve"> 222234006903</t>
  </si>
  <si>
    <t xml:space="preserve"> 212134001414</t>
  </si>
  <si>
    <t xml:space="preserve"> 212134001457</t>
  </si>
  <si>
    <t xml:space="preserve"> 222234005803</t>
  </si>
  <si>
    <t>ABDELLAOUI/عبد اللاوي</t>
  </si>
  <si>
    <t>AZEROUAL/أزروال</t>
  </si>
  <si>
    <t>BEHLOUL/بهلول</t>
  </si>
  <si>
    <t>BENCEUR/بن صر</t>
  </si>
  <si>
    <t>BENNOUR/بنور</t>
  </si>
  <si>
    <t>BOUAKKAZ/بوعكاز</t>
  </si>
  <si>
    <t>BOUDCHICHA/بودشيشة</t>
  </si>
  <si>
    <t>BOUMEDJOU/بومجو</t>
  </si>
  <si>
    <t>BOUMZOURA/بومزورة</t>
  </si>
  <si>
    <t>BOURAS/بوراس</t>
  </si>
  <si>
    <t>BRAHIMI/براهيمي</t>
  </si>
  <si>
    <t>CHAIB/شايب</t>
  </si>
  <si>
    <t>CHEBBOUT/شبوط</t>
  </si>
  <si>
    <t>CHENNOUF/شنوف</t>
  </si>
  <si>
    <t>CHERIROU/شريرو</t>
  </si>
  <si>
    <t>DERBAL/دربال</t>
  </si>
  <si>
    <t>DJEBBAR/جبار</t>
  </si>
  <si>
    <t>GHEZAL/غزال</t>
  </si>
  <si>
    <t>GHOUBAL/غوبال</t>
  </si>
  <si>
    <t>GUEMINI/قميني</t>
  </si>
  <si>
    <t>HAFSI/حفصي</t>
  </si>
  <si>
    <t>HAMMOUDI/حمودي</t>
  </si>
  <si>
    <t>KHALFALLAH/خلف الله</t>
  </si>
  <si>
    <t>LABDAOUI/العبداوي</t>
  </si>
  <si>
    <t>LAIB/العايب</t>
  </si>
  <si>
    <t>MAAROUF/معروف</t>
  </si>
  <si>
    <t>MAROUF/معروف</t>
  </si>
  <si>
    <t>MAROUF/MAROUF</t>
  </si>
  <si>
    <t>MEGUELLATI/مقلاتي</t>
  </si>
  <si>
    <t>MESSAI/مسعي</t>
  </si>
  <si>
    <t>MEZIANI/مزياني</t>
  </si>
  <si>
    <t>OUNISSI/أونيسي</t>
  </si>
  <si>
    <t>SALHI/صالحي</t>
  </si>
  <si>
    <t>TAHIR/طهير</t>
  </si>
  <si>
    <t>YAHI/ياحي</t>
  </si>
  <si>
    <t>YAHIAOUI/يحياوي</t>
  </si>
  <si>
    <t>ZAHI/زاهي</t>
  </si>
  <si>
    <t>Manel/منال</t>
  </si>
  <si>
    <t>Ines/إيناس</t>
  </si>
  <si>
    <t>Chams el assil/شمس الأصيل</t>
  </si>
  <si>
    <t>Aroua/أروى</t>
  </si>
  <si>
    <t>Khadidja/خديجة</t>
  </si>
  <si>
    <t>Ines/ايناس</t>
  </si>
  <si>
    <t>Maissa/ميساء</t>
  </si>
  <si>
    <t>Mohamed amine/محمد أمين</t>
  </si>
  <si>
    <t>Chahed amina/شهد أمنية</t>
  </si>
  <si>
    <t>Bouthaina/بثينة</t>
  </si>
  <si>
    <t>Rihab/رحاب</t>
  </si>
  <si>
    <t>Safa/صفاء</t>
  </si>
  <si>
    <t>Ahmed/أحمد</t>
  </si>
  <si>
    <t>Imen/ايمان</t>
  </si>
  <si>
    <t>Meroua/مروة</t>
  </si>
  <si>
    <t>Hadil/هديل</t>
  </si>
  <si>
    <t>Manar/منار</t>
  </si>
  <si>
    <t>Naoufel/نوفل</t>
  </si>
  <si>
    <t>Marwa/مروى</t>
  </si>
  <si>
    <t>YOUSRA/يسرى</t>
  </si>
  <si>
    <t>Ikram/إكرام</t>
  </si>
  <si>
    <t>Selma/سلمى</t>
  </si>
  <si>
    <t>Salah eddine/صلاح الدين</t>
  </si>
  <si>
    <t>Besma/بسمة</t>
  </si>
  <si>
    <t>Charaf eddine/شرف الدين</t>
  </si>
  <si>
    <t>ZOUBIDA/ZOUBIDA</t>
  </si>
  <si>
    <t>Ahmed abderaouf/أحمد عبد الرؤوف</t>
  </si>
  <si>
    <t>Billel/بلال</t>
  </si>
  <si>
    <t>Amina/أمينة</t>
  </si>
  <si>
    <t>Rabeh/رابح</t>
  </si>
  <si>
    <t>Wiem/وئام</t>
  </si>
  <si>
    <t>Chiraz kamer ezamane/شراز قمر الزمان</t>
  </si>
  <si>
    <t>Miniar/منيار</t>
  </si>
  <si>
    <t>Nourhane/نورهان</t>
  </si>
  <si>
    <t>Imane/إيمان</t>
  </si>
  <si>
    <t>محضر التقييم المستمر للأعمال التطبيقية (الفوج02)</t>
  </si>
  <si>
    <t xml:space="preserve">كلية العلوم الدقيقة وعلوم الطبيعة والحياة </t>
  </si>
  <si>
    <t>قسم علوم الطبيعة والحياة</t>
  </si>
  <si>
    <t>الأستاذ (ة) رضوان صالح عزالدين</t>
  </si>
  <si>
    <t>المادة: الغــــدد الصماء Endocrinologie fonctionnelle</t>
  </si>
  <si>
    <t>محضر التقييم المستمر للأعمال الموجهة (الفوج 02)</t>
  </si>
  <si>
    <t>السنة الثالثة بيولوجيا وفيزيولوجيا الحيوان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</si>
</sst>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19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 readingOrder="2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right" vertical="center" readingOrder="2"/>
    </xf>
    <xf numFmtId="0" fontId="8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rightToLeft="1" tabSelected="1" view="pageBreakPreview" zoomScaleSheetLayoutView="100" workbookViewId="0">
      <selection activeCell="E4" sqref="E4"/>
    </sheetView>
  </sheetViews>
  <sheetFormatPr baseColWidth="10" defaultColWidth="11.42578125" defaultRowHeight="15.75"/>
  <cols>
    <col min="1" max="1" width="3.85546875" style="14" customWidth="1"/>
    <col min="2" max="2" width="2.85546875" style="14" customWidth="1"/>
    <col min="3" max="3" width="16.140625" style="14" customWidth="1"/>
    <col min="4" max="4" width="25.28515625" style="14" bestFit="1" customWidth="1"/>
    <col min="5" max="5" width="39.42578125" style="15" bestFit="1" customWidth="1"/>
    <col min="6" max="6" width="5.28515625" style="16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0" t="s">
        <v>136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6" t="s">
        <v>18</v>
      </c>
      <c r="U2" s="6"/>
      <c r="V2" s="6"/>
      <c r="W2" s="6"/>
      <c r="X2" s="6"/>
      <c r="Y2" s="6" t="s">
        <v>0</v>
      </c>
      <c r="Z2" s="6"/>
      <c r="AA2" s="6"/>
      <c r="AB2" s="6"/>
      <c r="AC2" s="6"/>
      <c r="AD2" s="6"/>
    </row>
    <row r="3" spans="1:30" ht="36" customHeight="1">
      <c r="A3" s="20" t="s">
        <v>137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6" t="s">
        <v>138</v>
      </c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6" customHeight="1">
      <c r="A4" s="20" t="s">
        <v>139</v>
      </c>
      <c r="B4" s="20"/>
      <c r="C4" s="20"/>
      <c r="D4" s="20"/>
      <c r="E4" s="20" t="s">
        <v>141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6" t="s">
        <v>1</v>
      </c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50.25" customHeight="1">
      <c r="A5" s="22" t="s">
        <v>135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7"/>
      <c r="Z5" s="17"/>
      <c r="AA5" s="17"/>
      <c r="AB5" s="17"/>
      <c r="AC5" s="17"/>
      <c r="AD5" s="17"/>
    </row>
    <row r="6" spans="1:30" s="7" customFormat="1" ht="58.5" customHeight="1">
      <c r="A6" s="35" t="s">
        <v>2</v>
      </c>
      <c r="B6" s="35" t="s">
        <v>3</v>
      </c>
      <c r="C6" s="37" t="s">
        <v>4</v>
      </c>
      <c r="D6" s="37" t="s">
        <v>5</v>
      </c>
      <c r="E6" s="37" t="s">
        <v>6</v>
      </c>
      <c r="F6" s="29" t="s">
        <v>19</v>
      </c>
      <c r="G6" s="29" t="s">
        <v>19</v>
      </c>
      <c r="H6" s="29" t="s">
        <v>19</v>
      </c>
      <c r="I6" s="29" t="s">
        <v>19</v>
      </c>
      <c r="J6" s="29" t="s">
        <v>19</v>
      </c>
      <c r="K6" s="29" t="s">
        <v>19</v>
      </c>
      <c r="L6" s="29" t="s">
        <v>19</v>
      </c>
      <c r="M6" s="29" t="s">
        <v>19</v>
      </c>
      <c r="N6" s="29" t="s">
        <v>19</v>
      </c>
      <c r="O6" s="29" t="s">
        <v>19</v>
      </c>
      <c r="P6" s="29" t="s">
        <v>19</v>
      </c>
      <c r="Q6" s="29" t="s">
        <v>19</v>
      </c>
      <c r="R6" s="29" t="s">
        <v>19</v>
      </c>
      <c r="S6" s="29" t="s">
        <v>19</v>
      </c>
      <c r="T6" s="31" t="s">
        <v>7</v>
      </c>
      <c r="U6" s="31" t="s">
        <v>23</v>
      </c>
      <c r="V6" s="31" t="s">
        <v>24</v>
      </c>
      <c r="W6" s="26" t="s">
        <v>25</v>
      </c>
      <c r="X6" s="32" t="s">
        <v>15</v>
      </c>
      <c r="Y6" s="24" t="s">
        <v>8</v>
      </c>
      <c r="Z6" s="26" t="s">
        <v>9</v>
      </c>
    </row>
    <row r="7" spans="1:30" s="7" customFormat="1" ht="52.5" customHeight="1">
      <c r="A7" s="36"/>
      <c r="B7" s="36"/>
      <c r="C7" s="38"/>
      <c r="D7" s="38"/>
      <c r="E7" s="38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31"/>
      <c r="V7" s="31"/>
      <c r="W7" s="27"/>
      <c r="X7" s="33"/>
      <c r="Y7" s="25"/>
      <c r="Z7" s="27"/>
    </row>
    <row r="8" spans="1:30" ht="41.25" customHeight="1">
      <c r="A8" s="8">
        <v>1</v>
      </c>
      <c r="B8" s="8">
        <v>2</v>
      </c>
      <c r="C8" s="8" t="s">
        <v>26</v>
      </c>
      <c r="D8" s="19" t="s">
        <v>63</v>
      </c>
      <c r="E8" s="19" t="s">
        <v>100</v>
      </c>
      <c r="F8" s="9" t="s">
        <v>11</v>
      </c>
      <c r="G8" s="10" t="s">
        <v>11</v>
      </c>
      <c r="H8" s="10" t="s">
        <v>11</v>
      </c>
      <c r="I8" s="10" t="s">
        <v>11</v>
      </c>
      <c r="J8" s="10" t="s">
        <v>11</v>
      </c>
      <c r="K8" s="10"/>
      <c r="L8" s="10"/>
      <c r="M8" s="10"/>
      <c r="N8" s="10"/>
      <c r="O8" s="10"/>
      <c r="P8" s="10"/>
      <c r="Q8" s="10"/>
      <c r="R8" s="10"/>
      <c r="S8" s="10"/>
      <c r="T8" s="10">
        <v>5</v>
      </c>
      <c r="U8" s="10"/>
      <c r="V8" s="11">
        <v>7.25</v>
      </c>
      <c r="W8" s="11">
        <v>4.375</v>
      </c>
      <c r="X8" s="21">
        <f>W8+V8+U8+T8</f>
        <v>16.625</v>
      </c>
      <c r="Y8" s="11">
        <v>3</v>
      </c>
      <c r="Z8" s="10">
        <f>(Y8*0.4)+(X8*0.6)</f>
        <v>11.175000000000001</v>
      </c>
    </row>
    <row r="9" spans="1:30" ht="30" customHeight="1">
      <c r="A9" s="8">
        <v>2</v>
      </c>
      <c r="B9" s="8">
        <v>2</v>
      </c>
      <c r="C9" s="8" t="s">
        <v>27</v>
      </c>
      <c r="D9" s="19" t="s">
        <v>64</v>
      </c>
      <c r="E9" s="19" t="s">
        <v>101</v>
      </c>
      <c r="F9" s="1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5</v>
      </c>
      <c r="U9" s="10"/>
      <c r="V9" s="11">
        <v>6.8125</v>
      </c>
      <c r="W9" s="11">
        <v>1.375</v>
      </c>
      <c r="X9" s="21">
        <f t="shared" ref="X9:X44" si="0">W9+V9+U9+T9</f>
        <v>13.1875</v>
      </c>
      <c r="Y9" s="11">
        <v>12.5</v>
      </c>
      <c r="Z9" s="10">
        <f t="shared" ref="Z9:Z44" si="1">(Y9*0.4)+(X9*0.6)</f>
        <v>12.9125</v>
      </c>
    </row>
    <row r="10" spans="1:30" ht="30" customHeight="1">
      <c r="A10" s="8">
        <v>3</v>
      </c>
      <c r="B10" s="8">
        <v>2</v>
      </c>
      <c r="C10" s="8" t="s">
        <v>28</v>
      </c>
      <c r="D10" s="19" t="s">
        <v>65</v>
      </c>
      <c r="E10" s="19" t="s">
        <v>102</v>
      </c>
      <c r="F10" s="1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5</v>
      </c>
      <c r="U10" s="10"/>
      <c r="V10" s="11">
        <v>6.8125</v>
      </c>
      <c r="W10" s="11">
        <v>1.4375</v>
      </c>
      <c r="X10" s="21">
        <f t="shared" si="0"/>
        <v>13.25</v>
      </c>
      <c r="Y10" s="11">
        <v>10</v>
      </c>
      <c r="Z10" s="10">
        <f t="shared" si="1"/>
        <v>11.95</v>
      </c>
    </row>
    <row r="11" spans="1:30" ht="30" customHeight="1">
      <c r="A11" s="8">
        <v>4</v>
      </c>
      <c r="B11" s="8">
        <v>2</v>
      </c>
      <c r="C11" s="8" t="s">
        <v>29</v>
      </c>
      <c r="D11" s="19" t="s">
        <v>66</v>
      </c>
      <c r="E11" s="19" t="s">
        <v>103</v>
      </c>
      <c r="F11" s="1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5</v>
      </c>
      <c r="U11" s="10"/>
      <c r="V11" s="11">
        <v>7.03125</v>
      </c>
      <c r="W11" s="11">
        <v>1.5</v>
      </c>
      <c r="X11" s="21">
        <f t="shared" si="0"/>
        <v>13.53125</v>
      </c>
      <c r="Y11" s="11">
        <v>5</v>
      </c>
      <c r="Z11" s="10">
        <f t="shared" si="1"/>
        <v>10.11875</v>
      </c>
    </row>
    <row r="12" spans="1:30" ht="30" customHeight="1">
      <c r="A12" s="8">
        <v>5</v>
      </c>
      <c r="B12" s="8">
        <v>2</v>
      </c>
      <c r="C12" s="8" t="s">
        <v>30</v>
      </c>
      <c r="D12" s="19" t="s">
        <v>67</v>
      </c>
      <c r="E12" s="19" t="s">
        <v>104</v>
      </c>
      <c r="F12" s="1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1"/>
      <c r="X12" s="21"/>
      <c r="Y12" s="11">
        <v>8.5</v>
      </c>
      <c r="Z12" s="10">
        <f t="shared" si="1"/>
        <v>3.4000000000000004</v>
      </c>
    </row>
    <row r="13" spans="1:30" ht="30" customHeight="1">
      <c r="A13" s="8">
        <v>6</v>
      </c>
      <c r="B13" s="8">
        <v>2</v>
      </c>
      <c r="C13" s="8" t="s">
        <v>31</v>
      </c>
      <c r="D13" s="19" t="s">
        <v>68</v>
      </c>
      <c r="E13" s="19" t="s">
        <v>105</v>
      </c>
      <c r="F13" s="1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5</v>
      </c>
      <c r="U13" s="10"/>
      <c r="V13" s="11">
        <v>6.71875</v>
      </c>
      <c r="W13" s="11">
        <v>3.375</v>
      </c>
      <c r="X13" s="21">
        <f t="shared" si="0"/>
        <v>15.09375</v>
      </c>
      <c r="Y13" s="11">
        <v>1</v>
      </c>
      <c r="Z13" s="10">
        <f t="shared" si="1"/>
        <v>9.4562500000000007</v>
      </c>
    </row>
    <row r="14" spans="1:30" ht="31.5" customHeight="1">
      <c r="A14" s="8">
        <v>7</v>
      </c>
      <c r="B14" s="8">
        <v>2</v>
      </c>
      <c r="C14" s="8" t="s">
        <v>32</v>
      </c>
      <c r="D14" s="19" t="s">
        <v>69</v>
      </c>
      <c r="E14" s="19" t="s">
        <v>106</v>
      </c>
      <c r="F14" s="1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5</v>
      </c>
      <c r="U14" s="10"/>
      <c r="V14" s="11">
        <v>6.65625</v>
      </c>
      <c r="W14" s="11">
        <v>0.5</v>
      </c>
      <c r="X14" s="21">
        <f t="shared" si="0"/>
        <v>12.15625</v>
      </c>
      <c r="Y14" s="11">
        <v>3.5</v>
      </c>
      <c r="Z14" s="10">
        <f t="shared" si="1"/>
        <v>8.6937499999999996</v>
      </c>
    </row>
    <row r="15" spans="1:30" ht="30" customHeight="1">
      <c r="A15" s="8">
        <v>8</v>
      </c>
      <c r="B15" s="12">
        <v>2</v>
      </c>
      <c r="C15" s="8" t="s">
        <v>33</v>
      </c>
      <c r="D15" s="19" t="s">
        <v>70</v>
      </c>
      <c r="E15" s="19" t="s">
        <v>107</v>
      </c>
      <c r="F15" s="1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5</v>
      </c>
      <c r="U15" s="10"/>
      <c r="V15" s="11">
        <v>6.65625</v>
      </c>
      <c r="W15" s="11">
        <v>0.375</v>
      </c>
      <c r="X15" s="21">
        <f t="shared" si="0"/>
        <v>12.03125</v>
      </c>
      <c r="Y15" s="11">
        <v>10.25</v>
      </c>
      <c r="Z15" s="10">
        <f t="shared" si="1"/>
        <v>11.318750000000001</v>
      </c>
    </row>
    <row r="16" spans="1:30" ht="30" customHeight="1">
      <c r="A16" s="8">
        <v>9</v>
      </c>
      <c r="B16" s="13">
        <v>2</v>
      </c>
      <c r="C16" s="8" t="s">
        <v>34</v>
      </c>
      <c r="D16" s="19" t="s">
        <v>71</v>
      </c>
      <c r="E16" s="19" t="s">
        <v>108</v>
      </c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5</v>
      </c>
      <c r="U16" s="10"/>
      <c r="V16" s="11">
        <v>7.03125</v>
      </c>
      <c r="W16" s="11">
        <v>1.625</v>
      </c>
      <c r="X16" s="21">
        <f t="shared" si="0"/>
        <v>13.65625</v>
      </c>
      <c r="Y16" s="11">
        <v>2</v>
      </c>
      <c r="Z16" s="10">
        <f t="shared" si="1"/>
        <v>8.9937500000000004</v>
      </c>
    </row>
    <row r="17" spans="1:26" ht="30" customHeight="1">
      <c r="A17" s="8">
        <v>10</v>
      </c>
      <c r="B17" s="13">
        <v>2</v>
      </c>
      <c r="C17" s="8" t="s">
        <v>35</v>
      </c>
      <c r="D17" s="19" t="s">
        <v>72</v>
      </c>
      <c r="E17" s="19" t="s">
        <v>109</v>
      </c>
      <c r="F17" s="1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5</v>
      </c>
      <c r="U17" s="10"/>
      <c r="V17" s="11">
        <v>6.8125</v>
      </c>
      <c r="W17" s="11">
        <v>1.25</v>
      </c>
      <c r="X17" s="21">
        <f t="shared" si="0"/>
        <v>13.0625</v>
      </c>
      <c r="Y17" s="11">
        <v>7</v>
      </c>
      <c r="Z17" s="10">
        <f t="shared" si="1"/>
        <v>10.637499999999999</v>
      </c>
    </row>
    <row r="18" spans="1:26" ht="30" customHeight="1">
      <c r="A18" s="8">
        <v>11</v>
      </c>
      <c r="B18" s="13">
        <v>2</v>
      </c>
      <c r="C18" s="8" t="s">
        <v>36</v>
      </c>
      <c r="D18" s="19" t="s">
        <v>73</v>
      </c>
      <c r="E18" s="19" t="s">
        <v>110</v>
      </c>
      <c r="F18" s="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5</v>
      </c>
      <c r="U18" s="10"/>
      <c r="V18" s="11">
        <v>6.75</v>
      </c>
      <c r="W18" s="11">
        <v>3.4375</v>
      </c>
      <c r="X18" s="21">
        <f t="shared" si="0"/>
        <v>15.1875</v>
      </c>
      <c r="Y18" s="11">
        <v>12</v>
      </c>
      <c r="Z18" s="10">
        <f t="shared" si="1"/>
        <v>13.9125</v>
      </c>
    </row>
    <row r="19" spans="1:26" ht="30" customHeight="1">
      <c r="A19" s="8">
        <v>12</v>
      </c>
      <c r="B19" s="13">
        <v>2</v>
      </c>
      <c r="C19" s="8" t="s">
        <v>37</v>
      </c>
      <c r="D19" s="19" t="s">
        <v>74</v>
      </c>
      <c r="E19" s="19" t="s">
        <v>111</v>
      </c>
      <c r="F19" s="1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5</v>
      </c>
      <c r="U19" s="10"/>
      <c r="V19" s="11">
        <v>7.03125</v>
      </c>
      <c r="W19" s="11">
        <v>1.375</v>
      </c>
      <c r="X19" s="21">
        <f t="shared" si="0"/>
        <v>13.40625</v>
      </c>
      <c r="Y19" s="11">
        <v>18.5</v>
      </c>
      <c r="Z19" s="10">
        <f t="shared" si="1"/>
        <v>15.44375</v>
      </c>
    </row>
    <row r="20" spans="1:26" ht="30" customHeight="1">
      <c r="A20" s="8">
        <v>13</v>
      </c>
      <c r="B20" s="13">
        <v>2</v>
      </c>
      <c r="C20" s="8" t="s">
        <v>38</v>
      </c>
      <c r="D20" s="19" t="s">
        <v>75</v>
      </c>
      <c r="E20" s="19" t="s">
        <v>112</v>
      </c>
      <c r="F20" s="1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5</v>
      </c>
      <c r="U20" s="10"/>
      <c r="V20" s="11">
        <v>6.90625</v>
      </c>
      <c r="W20" s="11">
        <v>1.25</v>
      </c>
      <c r="X20" s="21">
        <f t="shared" si="0"/>
        <v>13.15625</v>
      </c>
      <c r="Y20" s="11">
        <v>15</v>
      </c>
      <c r="Z20" s="10">
        <f t="shared" si="1"/>
        <v>13.893750000000001</v>
      </c>
    </row>
    <row r="21" spans="1:26" ht="30" customHeight="1">
      <c r="A21" s="8">
        <v>14</v>
      </c>
      <c r="B21" s="13">
        <v>2</v>
      </c>
      <c r="C21" s="8" t="s">
        <v>39</v>
      </c>
      <c r="D21" s="19" t="s">
        <v>76</v>
      </c>
      <c r="E21" s="19" t="s">
        <v>113</v>
      </c>
      <c r="F21" s="1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5</v>
      </c>
      <c r="U21" s="10"/>
      <c r="V21" s="11">
        <v>6.75</v>
      </c>
      <c r="W21" s="11">
        <v>1.3125</v>
      </c>
      <c r="X21" s="21">
        <f t="shared" si="0"/>
        <v>13.0625</v>
      </c>
      <c r="Y21" s="11">
        <v>18.75</v>
      </c>
      <c r="Z21" s="10">
        <f t="shared" si="1"/>
        <v>15.337499999999999</v>
      </c>
    </row>
    <row r="22" spans="1:26" ht="30" customHeight="1">
      <c r="A22" s="8">
        <v>15</v>
      </c>
      <c r="B22" s="13">
        <v>2</v>
      </c>
      <c r="C22" s="8" t="s">
        <v>40</v>
      </c>
      <c r="D22" s="19" t="s">
        <v>77</v>
      </c>
      <c r="E22" s="19" t="s">
        <v>114</v>
      </c>
      <c r="F22" s="1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5</v>
      </c>
      <c r="U22" s="10"/>
      <c r="V22" s="11">
        <v>6.75</v>
      </c>
      <c r="W22" s="11">
        <v>1.125</v>
      </c>
      <c r="X22" s="21">
        <f t="shared" si="0"/>
        <v>12.875</v>
      </c>
      <c r="Y22" s="11">
        <v>8.5</v>
      </c>
      <c r="Z22" s="10">
        <f t="shared" si="1"/>
        <v>11.125</v>
      </c>
    </row>
    <row r="23" spans="1:26" ht="30" customHeight="1">
      <c r="A23" s="8">
        <v>16</v>
      </c>
      <c r="B23" s="13">
        <v>2</v>
      </c>
      <c r="C23" s="8" t="s">
        <v>41</v>
      </c>
      <c r="D23" s="19" t="s">
        <v>78</v>
      </c>
      <c r="E23" s="19" t="s">
        <v>115</v>
      </c>
      <c r="F23" s="1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5</v>
      </c>
      <c r="U23" s="10"/>
      <c r="V23" s="11">
        <v>7</v>
      </c>
      <c r="W23" s="11">
        <v>1.25</v>
      </c>
      <c r="X23" s="21">
        <f t="shared" si="0"/>
        <v>13.25</v>
      </c>
      <c r="Y23" s="11">
        <v>10.5</v>
      </c>
      <c r="Z23" s="10">
        <f t="shared" si="1"/>
        <v>12.149999999999999</v>
      </c>
    </row>
    <row r="24" spans="1:26" ht="30" customHeight="1">
      <c r="A24" s="8">
        <v>17</v>
      </c>
      <c r="B24" s="13">
        <v>2</v>
      </c>
      <c r="C24" s="8" t="s">
        <v>42</v>
      </c>
      <c r="D24" s="19" t="s">
        <v>79</v>
      </c>
      <c r="E24" s="19" t="s">
        <v>115</v>
      </c>
      <c r="F24" s="1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5</v>
      </c>
      <c r="U24" s="10"/>
      <c r="V24" s="11">
        <v>7.25</v>
      </c>
      <c r="W24" s="11">
        <v>3.625</v>
      </c>
      <c r="X24" s="21">
        <f t="shared" si="0"/>
        <v>15.875</v>
      </c>
      <c r="Y24" s="11">
        <v>12.25</v>
      </c>
      <c r="Z24" s="10">
        <f t="shared" si="1"/>
        <v>14.425000000000001</v>
      </c>
    </row>
    <row r="25" spans="1:26" ht="30" customHeight="1">
      <c r="A25" s="8">
        <v>18</v>
      </c>
      <c r="B25" s="13">
        <v>2</v>
      </c>
      <c r="C25" s="8" t="s">
        <v>43</v>
      </c>
      <c r="D25" s="19" t="s">
        <v>80</v>
      </c>
      <c r="E25" s="19" t="s">
        <v>116</v>
      </c>
      <c r="F25" s="1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5</v>
      </c>
      <c r="U25" s="10"/>
      <c r="V25" s="11">
        <v>6.71875</v>
      </c>
      <c r="W25" s="11">
        <v>2.75</v>
      </c>
      <c r="X25" s="21">
        <f t="shared" si="0"/>
        <v>14.46875</v>
      </c>
      <c r="Y25" s="11">
        <v>4.5</v>
      </c>
      <c r="Z25" s="10">
        <f t="shared" si="1"/>
        <v>10.481250000000001</v>
      </c>
    </row>
    <row r="26" spans="1:26" ht="30" customHeight="1">
      <c r="A26" s="8">
        <v>19</v>
      </c>
      <c r="B26" s="13">
        <v>2</v>
      </c>
      <c r="C26" s="8" t="s">
        <v>44</v>
      </c>
      <c r="D26" s="19" t="s">
        <v>81</v>
      </c>
      <c r="E26" s="19" t="s">
        <v>117</v>
      </c>
      <c r="F26" s="1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4.25</v>
      </c>
      <c r="U26" s="10"/>
      <c r="V26" s="11">
        <v>6.625</v>
      </c>
      <c r="W26" s="11">
        <v>2.25</v>
      </c>
      <c r="X26" s="21">
        <f t="shared" si="0"/>
        <v>13.125</v>
      </c>
      <c r="Y26" s="11">
        <v>6</v>
      </c>
      <c r="Z26" s="10">
        <f t="shared" si="1"/>
        <v>10.275</v>
      </c>
    </row>
    <row r="27" spans="1:26" ht="30" customHeight="1">
      <c r="A27" s="8">
        <v>20</v>
      </c>
      <c r="B27" s="13">
        <v>2</v>
      </c>
      <c r="C27" s="8" t="s">
        <v>45</v>
      </c>
      <c r="D27" s="19" t="s">
        <v>82</v>
      </c>
      <c r="E27" s="19" t="s">
        <v>118</v>
      </c>
      <c r="F27" s="1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5</v>
      </c>
      <c r="U27" s="10"/>
      <c r="V27" s="11">
        <v>6.90625</v>
      </c>
      <c r="W27" s="11">
        <v>0.25</v>
      </c>
      <c r="X27" s="21">
        <f t="shared" si="0"/>
        <v>12.15625</v>
      </c>
      <c r="Y27" s="11">
        <v>10</v>
      </c>
      <c r="Z27" s="10">
        <f t="shared" si="1"/>
        <v>11.293749999999999</v>
      </c>
    </row>
    <row r="28" spans="1:26" ht="30" customHeight="1">
      <c r="A28" s="8">
        <v>21</v>
      </c>
      <c r="B28" s="13">
        <v>2</v>
      </c>
      <c r="C28" s="8" t="s">
        <v>46</v>
      </c>
      <c r="D28" s="19" t="s">
        <v>83</v>
      </c>
      <c r="E28" s="19" t="s">
        <v>110</v>
      </c>
      <c r="F28" s="1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5</v>
      </c>
      <c r="U28" s="10"/>
      <c r="V28" s="11">
        <v>6.90625</v>
      </c>
      <c r="W28" s="11">
        <v>2.6875</v>
      </c>
      <c r="X28" s="21">
        <f t="shared" si="0"/>
        <v>14.59375</v>
      </c>
      <c r="Y28" s="11">
        <v>10.5</v>
      </c>
      <c r="Z28" s="10">
        <f t="shared" si="1"/>
        <v>12.956250000000001</v>
      </c>
    </row>
    <row r="29" spans="1:26" ht="30" customHeight="1">
      <c r="A29" s="8">
        <v>22</v>
      </c>
      <c r="B29" s="13">
        <v>2</v>
      </c>
      <c r="C29" s="8" t="s">
        <v>47</v>
      </c>
      <c r="D29" s="19" t="s">
        <v>84</v>
      </c>
      <c r="E29" s="19" t="s">
        <v>119</v>
      </c>
      <c r="F29" s="1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5</v>
      </c>
      <c r="U29" s="10"/>
      <c r="V29" s="11">
        <v>7.25</v>
      </c>
      <c r="W29" s="11">
        <v>2.125</v>
      </c>
      <c r="X29" s="21">
        <f t="shared" si="0"/>
        <v>14.375</v>
      </c>
      <c r="Y29" s="11">
        <v>7.5</v>
      </c>
      <c r="Z29" s="10">
        <f t="shared" si="1"/>
        <v>11.625</v>
      </c>
    </row>
    <row r="30" spans="1:26" ht="30" customHeight="1">
      <c r="A30" s="8">
        <v>23</v>
      </c>
      <c r="B30" s="13">
        <v>2</v>
      </c>
      <c r="C30" s="8" t="s">
        <v>48</v>
      </c>
      <c r="D30" s="19" t="s">
        <v>85</v>
      </c>
      <c r="E30" s="19" t="s">
        <v>120</v>
      </c>
      <c r="F30" s="1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5</v>
      </c>
      <c r="U30" s="10"/>
      <c r="V30" s="11">
        <v>6.90625</v>
      </c>
      <c r="W30" s="11">
        <v>1.375</v>
      </c>
      <c r="X30" s="21">
        <f t="shared" si="0"/>
        <v>13.28125</v>
      </c>
      <c r="Y30" s="11"/>
      <c r="Z30" s="10">
        <f t="shared" si="1"/>
        <v>7.96875</v>
      </c>
    </row>
    <row r="31" spans="1:26" ht="30" customHeight="1">
      <c r="A31" s="8">
        <v>24</v>
      </c>
      <c r="B31" s="13">
        <v>2</v>
      </c>
      <c r="C31" s="8" t="s">
        <v>49</v>
      </c>
      <c r="D31" s="19" t="s">
        <v>86</v>
      </c>
      <c r="E31" s="19" t="s">
        <v>121</v>
      </c>
      <c r="F31" s="1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3.75</v>
      </c>
      <c r="U31" s="10"/>
      <c r="V31" s="11">
        <v>6.6875</v>
      </c>
      <c r="W31" s="11">
        <v>1.25</v>
      </c>
      <c r="X31" s="21">
        <f t="shared" si="0"/>
        <v>11.6875</v>
      </c>
      <c r="Y31" s="11">
        <v>6.5</v>
      </c>
      <c r="Z31" s="10">
        <f t="shared" si="1"/>
        <v>9.6125000000000007</v>
      </c>
    </row>
    <row r="32" spans="1:26" ht="30" customHeight="1">
      <c r="A32" s="8">
        <v>25</v>
      </c>
      <c r="B32" s="13">
        <v>2</v>
      </c>
      <c r="C32" s="8" t="s">
        <v>50</v>
      </c>
      <c r="D32" s="19" t="s">
        <v>87</v>
      </c>
      <c r="E32" s="19" t="s">
        <v>122</v>
      </c>
      <c r="F32" s="1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3</v>
      </c>
      <c r="U32" s="10"/>
      <c r="V32" s="11">
        <v>6.25</v>
      </c>
      <c r="W32" s="11">
        <v>0.75</v>
      </c>
      <c r="X32" s="21">
        <f t="shared" si="0"/>
        <v>10</v>
      </c>
      <c r="Y32" s="11">
        <v>5.75</v>
      </c>
      <c r="Z32" s="10">
        <f t="shared" si="1"/>
        <v>8.3000000000000007</v>
      </c>
    </row>
    <row r="33" spans="1:26" ht="30" customHeight="1">
      <c r="A33" s="8">
        <v>26</v>
      </c>
      <c r="B33" s="13">
        <v>2</v>
      </c>
      <c r="C33" s="8" t="s">
        <v>51</v>
      </c>
      <c r="D33" s="19" t="s">
        <v>88</v>
      </c>
      <c r="E33" s="19" t="s">
        <v>123</v>
      </c>
      <c r="F33" s="1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v>5</v>
      </c>
      <c r="U33" s="10"/>
      <c r="V33" s="11">
        <v>7.3125</v>
      </c>
      <c r="W33" s="11">
        <v>2.3125</v>
      </c>
      <c r="X33" s="21">
        <f t="shared" si="0"/>
        <v>14.625</v>
      </c>
      <c r="Y33" s="11">
        <v>5.5</v>
      </c>
      <c r="Z33" s="10">
        <f t="shared" si="1"/>
        <v>10.975000000000001</v>
      </c>
    </row>
    <row r="34" spans="1:26" ht="30" customHeight="1">
      <c r="A34" s="8">
        <v>27</v>
      </c>
      <c r="B34" s="13">
        <v>2</v>
      </c>
      <c r="C34" s="8" t="s">
        <v>52</v>
      </c>
      <c r="D34" s="19" t="s">
        <v>89</v>
      </c>
      <c r="E34" s="19" t="s">
        <v>124</v>
      </c>
      <c r="F34" s="1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3.75</v>
      </c>
      <c r="U34" s="10"/>
      <c r="V34" s="11">
        <v>5.25</v>
      </c>
      <c r="W34" s="11">
        <v>1</v>
      </c>
      <c r="X34" s="21">
        <f t="shared" si="0"/>
        <v>10</v>
      </c>
      <c r="Y34" s="11">
        <v>10</v>
      </c>
      <c r="Z34" s="10">
        <f t="shared" si="1"/>
        <v>10</v>
      </c>
    </row>
    <row r="35" spans="1:26" ht="30" customHeight="1">
      <c r="A35" s="8">
        <v>28</v>
      </c>
      <c r="B35" s="13">
        <v>2</v>
      </c>
      <c r="C35" s="8" t="s">
        <v>53</v>
      </c>
      <c r="D35" s="19" t="s">
        <v>90</v>
      </c>
      <c r="E35" s="19" t="s">
        <v>125</v>
      </c>
      <c r="F35" s="1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1"/>
      <c r="X35" s="21"/>
      <c r="Y35" s="11">
        <v>5.5</v>
      </c>
      <c r="Z35" s="10">
        <f t="shared" si="1"/>
        <v>2.2000000000000002</v>
      </c>
    </row>
    <row r="36" spans="1:26" ht="30" customHeight="1">
      <c r="A36" s="8">
        <v>29</v>
      </c>
      <c r="B36" s="12">
        <v>2</v>
      </c>
      <c r="C36" s="8" t="s">
        <v>54</v>
      </c>
      <c r="D36" s="19" t="s">
        <v>91</v>
      </c>
      <c r="E36" s="19" t="s">
        <v>126</v>
      </c>
      <c r="F36" s="1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3.75</v>
      </c>
      <c r="U36" s="10"/>
      <c r="V36" s="11">
        <v>5.6875</v>
      </c>
      <c r="W36" s="11">
        <v>1.0625</v>
      </c>
      <c r="X36" s="21">
        <f t="shared" si="0"/>
        <v>10.5</v>
      </c>
      <c r="Y36" s="11">
        <v>2.5</v>
      </c>
      <c r="Z36" s="10">
        <f t="shared" si="1"/>
        <v>7.3</v>
      </c>
    </row>
    <row r="37" spans="1:26" ht="30" customHeight="1">
      <c r="A37" s="8">
        <v>1</v>
      </c>
      <c r="B37" s="12">
        <v>2</v>
      </c>
      <c r="C37" s="8" t="s">
        <v>55</v>
      </c>
      <c r="D37" s="19" t="s">
        <v>92</v>
      </c>
      <c r="E37" s="19" t="s">
        <v>127</v>
      </c>
      <c r="F37" s="1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1"/>
      <c r="X37" s="21"/>
      <c r="Y37" s="11">
        <v>7</v>
      </c>
      <c r="Z37" s="10">
        <f t="shared" si="1"/>
        <v>2.8000000000000003</v>
      </c>
    </row>
    <row r="38" spans="1:26" ht="30" customHeight="1">
      <c r="A38" s="8">
        <v>2</v>
      </c>
      <c r="B38" s="12">
        <v>2</v>
      </c>
      <c r="C38" s="8" t="s">
        <v>56</v>
      </c>
      <c r="D38" s="19" t="s">
        <v>93</v>
      </c>
      <c r="E38" s="19" t="s">
        <v>128</v>
      </c>
      <c r="F38" s="1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5</v>
      </c>
      <c r="U38" s="10"/>
      <c r="V38" s="11">
        <v>7</v>
      </c>
      <c r="W38" s="11">
        <v>1.25</v>
      </c>
      <c r="X38" s="21">
        <f t="shared" si="0"/>
        <v>13.25</v>
      </c>
      <c r="Y38" s="11">
        <v>5.5</v>
      </c>
      <c r="Z38" s="10">
        <f t="shared" si="1"/>
        <v>10.149999999999999</v>
      </c>
    </row>
    <row r="39" spans="1:26" ht="30" customHeight="1">
      <c r="A39" s="8">
        <v>3</v>
      </c>
      <c r="B39" s="12">
        <v>2</v>
      </c>
      <c r="C39" s="8" t="s">
        <v>57</v>
      </c>
      <c r="D39" s="19" t="s">
        <v>94</v>
      </c>
      <c r="E39" s="19" t="s">
        <v>129</v>
      </c>
      <c r="F39" s="1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v>5</v>
      </c>
      <c r="U39" s="10"/>
      <c r="V39" s="11">
        <v>6.65625</v>
      </c>
      <c r="W39" s="11">
        <v>2.125</v>
      </c>
      <c r="X39" s="21">
        <f t="shared" si="0"/>
        <v>13.78125</v>
      </c>
      <c r="Y39" s="11">
        <v>1</v>
      </c>
      <c r="Z39" s="10">
        <f t="shared" si="1"/>
        <v>8.6687499999999993</v>
      </c>
    </row>
    <row r="40" spans="1:26" ht="30" customHeight="1">
      <c r="A40" s="8">
        <v>4</v>
      </c>
      <c r="B40" s="12">
        <v>2</v>
      </c>
      <c r="C40" s="8" t="s">
        <v>58</v>
      </c>
      <c r="D40" s="19" t="s">
        <v>95</v>
      </c>
      <c r="E40" s="19" t="s">
        <v>130</v>
      </c>
      <c r="F40" s="1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5</v>
      </c>
      <c r="U40" s="10"/>
      <c r="V40" s="11">
        <v>7.3125</v>
      </c>
      <c r="W40" s="11">
        <v>1.875</v>
      </c>
      <c r="X40" s="21">
        <f t="shared" si="0"/>
        <v>14.1875</v>
      </c>
      <c r="Y40" s="11">
        <v>12</v>
      </c>
      <c r="Z40" s="10">
        <f t="shared" si="1"/>
        <v>13.3125</v>
      </c>
    </row>
    <row r="41" spans="1:26" ht="30" customHeight="1">
      <c r="A41" s="8">
        <v>5</v>
      </c>
      <c r="B41" s="12">
        <v>2</v>
      </c>
      <c r="C41" s="8" t="s">
        <v>59</v>
      </c>
      <c r="D41" s="19" t="s">
        <v>96</v>
      </c>
      <c r="E41" s="19" t="s">
        <v>131</v>
      </c>
      <c r="F41" s="1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5</v>
      </c>
      <c r="U41" s="10"/>
      <c r="V41" s="11">
        <v>7.3125</v>
      </c>
      <c r="W41" s="11">
        <v>0.375</v>
      </c>
      <c r="X41" s="21">
        <f t="shared" si="0"/>
        <v>12.6875</v>
      </c>
      <c r="Y41" s="11">
        <v>8</v>
      </c>
      <c r="Z41" s="10">
        <f t="shared" si="1"/>
        <v>10.8125</v>
      </c>
    </row>
    <row r="42" spans="1:26" ht="30" customHeight="1">
      <c r="A42" s="8">
        <v>6</v>
      </c>
      <c r="B42" s="12">
        <v>2</v>
      </c>
      <c r="C42" s="8" t="s">
        <v>60</v>
      </c>
      <c r="D42" s="19" t="s">
        <v>97</v>
      </c>
      <c r="E42" s="19" t="s">
        <v>132</v>
      </c>
      <c r="F42" s="1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v>4.25</v>
      </c>
      <c r="U42" s="10"/>
      <c r="V42" s="11">
        <v>6.916666666666667</v>
      </c>
      <c r="W42" s="11">
        <v>1</v>
      </c>
      <c r="X42" s="21">
        <f t="shared" si="0"/>
        <v>12.166666666666668</v>
      </c>
      <c r="Y42" s="11">
        <v>5</v>
      </c>
      <c r="Z42" s="10">
        <f t="shared" si="1"/>
        <v>9.3000000000000007</v>
      </c>
    </row>
    <row r="43" spans="1:26" ht="30" customHeight="1">
      <c r="A43" s="8">
        <v>7</v>
      </c>
      <c r="B43" s="12">
        <v>2</v>
      </c>
      <c r="C43" s="8" t="s">
        <v>61</v>
      </c>
      <c r="D43" s="19" t="s">
        <v>98</v>
      </c>
      <c r="E43" s="19" t="s">
        <v>133</v>
      </c>
      <c r="F43" s="1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v>5</v>
      </c>
      <c r="U43" s="10"/>
      <c r="V43" s="11">
        <v>6.90625</v>
      </c>
      <c r="W43" s="11">
        <v>1.125</v>
      </c>
      <c r="X43" s="21">
        <f t="shared" si="0"/>
        <v>13.03125</v>
      </c>
      <c r="Y43" s="11">
        <v>4.5</v>
      </c>
      <c r="Z43" s="10">
        <f t="shared" si="1"/>
        <v>9.6187500000000004</v>
      </c>
    </row>
    <row r="44" spans="1:26" ht="30" customHeight="1">
      <c r="A44" s="8">
        <v>8</v>
      </c>
      <c r="B44" s="12">
        <v>2</v>
      </c>
      <c r="C44" s="8" t="s">
        <v>62</v>
      </c>
      <c r="D44" s="19" t="s">
        <v>99</v>
      </c>
      <c r="E44" s="19" t="s">
        <v>134</v>
      </c>
      <c r="F44" s="1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4</v>
      </c>
      <c r="U44" s="10"/>
      <c r="V44" s="11">
        <v>6.90625</v>
      </c>
      <c r="W44" s="11">
        <v>1</v>
      </c>
      <c r="X44" s="21">
        <f t="shared" si="0"/>
        <v>11.90625</v>
      </c>
      <c r="Y44" s="11">
        <v>4.5</v>
      </c>
      <c r="Z44" s="10">
        <f t="shared" si="1"/>
        <v>8.9437499999999996</v>
      </c>
    </row>
    <row r="45" spans="1:26" ht="30" customHeight="1">
      <c r="A45" s="1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Y45"/>
    </row>
    <row r="46" spans="1:26" ht="30" customHeight="1">
      <c r="A46" s="1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Y46"/>
    </row>
    <row r="47" spans="1:26" ht="30" customHeight="1">
      <c r="A47" s="1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Y47"/>
    </row>
    <row r="48" spans="1:26" ht="30" customHeight="1">
      <c r="A48" s="1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Y48"/>
    </row>
    <row r="49" spans="1:25" ht="30" customHeight="1">
      <c r="A49" s="18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Y49"/>
    </row>
    <row r="50" spans="1:25" ht="30" customHeight="1">
      <c r="A50" s="18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Y50"/>
    </row>
    <row r="51" spans="1:25" ht="30" customHeight="1">
      <c r="A51" s="1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Y51"/>
    </row>
    <row r="52" spans="1:25" ht="30" customHeight="1">
      <c r="A52" s="18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Y52"/>
    </row>
    <row r="53" spans="1:25" ht="30" customHeight="1">
      <c r="A53" s="18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Y53"/>
    </row>
    <row r="54" spans="1:25" ht="30" customHeight="1">
      <c r="A54" s="18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Y54"/>
    </row>
    <row r="55" spans="1:25" ht="30" customHeight="1">
      <c r="A55" s="18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Y55"/>
    </row>
    <row r="56" spans="1:25" ht="30" customHeight="1">
      <c r="A56" s="1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Y56"/>
    </row>
    <row r="57" spans="1:25" ht="30" customHeight="1">
      <c r="A57" s="18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Y57"/>
    </row>
    <row r="58" spans="1:25" ht="30" customHeight="1">
      <c r="A58" s="1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Y58"/>
    </row>
    <row r="59" spans="1:25" ht="30" customHeight="1">
      <c r="A59" s="18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Y59"/>
    </row>
    <row r="60" spans="1:25" ht="30" customHeight="1">
      <c r="A60" s="18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Y60"/>
    </row>
    <row r="61" spans="1:25" ht="30" customHeight="1">
      <c r="A61" s="1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Y61"/>
    </row>
    <row r="62" spans="1:25" ht="30" customHeight="1">
      <c r="A62" s="18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Y62"/>
    </row>
    <row r="63" spans="1:25" ht="30" customHeight="1">
      <c r="A63" s="18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Y63"/>
    </row>
    <row r="64" spans="1:25" ht="30" customHeight="1">
      <c r="A64" s="18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Y64"/>
    </row>
    <row r="65" spans="1:25" ht="30" customHeight="1">
      <c r="A65" s="18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Y65"/>
    </row>
    <row r="66" spans="1:25" ht="30" customHeight="1">
      <c r="A66" s="18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Y66"/>
    </row>
    <row r="67" spans="1:25" ht="21" customHeight="1">
      <c r="A67" s="28" t="s">
        <v>14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5" ht="15.75" customHeight="1">
      <c r="A68" s="23" t="s">
        <v>16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5" ht="15.75" customHeight="1">
      <c r="A69" s="34" t="s">
        <v>17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</sheetData>
  <autoFilter ref="A6:Z66"/>
  <mergeCells count="29">
    <mergeCell ref="K6:K7"/>
    <mergeCell ref="M6:M7"/>
    <mergeCell ref="A69:X69"/>
    <mergeCell ref="A6:A7"/>
    <mergeCell ref="B6:B7"/>
    <mergeCell ref="C6:C7"/>
    <mergeCell ref="D6:D7"/>
    <mergeCell ref="E6:E7"/>
    <mergeCell ref="Q6:Q7"/>
    <mergeCell ref="R6:R7"/>
    <mergeCell ref="O6:O7"/>
    <mergeCell ref="S6:S7"/>
    <mergeCell ref="X6:X7"/>
    <mergeCell ref="A68:X68"/>
    <mergeCell ref="Y6:Y7"/>
    <mergeCell ref="Z6:Z7"/>
    <mergeCell ref="A67:X67"/>
    <mergeCell ref="W6:W7"/>
    <mergeCell ref="L6:L7"/>
    <mergeCell ref="F6:F7"/>
    <mergeCell ref="T6:T7"/>
    <mergeCell ref="U6:U7"/>
    <mergeCell ref="V6:V7"/>
    <mergeCell ref="I6:I7"/>
    <mergeCell ref="J6:J7"/>
    <mergeCell ref="N6:N7"/>
    <mergeCell ref="G6:G7"/>
    <mergeCell ref="H6:H7"/>
    <mergeCell ref="P6:P7"/>
  </mergeCells>
  <phoneticPr fontId="16" type="noConversion"/>
  <printOptions horizontalCentered="1" verticalCentered="1"/>
  <pageMargins left="0.19685039370078741" right="0.19685039370078741" top="0.19685039370078741" bottom="0.27559055118110237" header="0" footer="0"/>
  <pageSetup paperSize="9" scale="48" orientation="portrait" r:id="rId1"/>
  <rowBreaks count="1" manualBreakCount="1">
    <brk id="4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69"/>
  <sheetViews>
    <sheetView rightToLeft="1" view="pageBreakPreview" zoomScaleSheetLayoutView="100" workbookViewId="0">
      <selection activeCell="E4" sqref="E4"/>
    </sheetView>
  </sheetViews>
  <sheetFormatPr baseColWidth="10" defaultColWidth="11.42578125" defaultRowHeight="15.75"/>
  <cols>
    <col min="1" max="1" width="3.85546875" style="14" customWidth="1"/>
    <col min="2" max="2" width="2.85546875" style="14" customWidth="1"/>
    <col min="3" max="3" width="17.42578125" style="14" bestFit="1" customWidth="1"/>
    <col min="4" max="4" width="25.85546875" style="14" customWidth="1"/>
    <col min="5" max="5" width="38.140625" style="15" customWidth="1"/>
    <col min="6" max="6" width="5.28515625" style="16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0" t="s">
        <v>136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6" t="s">
        <v>18</v>
      </c>
      <c r="U2" s="6"/>
      <c r="V2" s="6"/>
      <c r="W2" s="6"/>
      <c r="X2" s="6"/>
      <c r="Y2" s="6" t="s">
        <v>0</v>
      </c>
      <c r="Z2" s="6"/>
      <c r="AA2" s="6"/>
      <c r="AB2" s="6"/>
      <c r="AC2" s="6"/>
      <c r="AD2" s="6"/>
    </row>
    <row r="3" spans="1:30" ht="36" customHeight="1">
      <c r="A3" s="20" t="s">
        <v>137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6" t="s">
        <v>138</v>
      </c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6" customHeight="1">
      <c r="A4" s="20" t="s">
        <v>139</v>
      </c>
      <c r="B4" s="20"/>
      <c r="C4" s="20"/>
      <c r="D4" s="20"/>
      <c r="E4" s="20" t="s">
        <v>141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6" t="s">
        <v>1</v>
      </c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50.25" customHeight="1">
      <c r="A5" s="22" t="s">
        <v>140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7"/>
      <c r="Z5" s="17"/>
      <c r="AA5" s="17"/>
      <c r="AB5" s="17"/>
      <c r="AC5" s="17"/>
      <c r="AD5" s="17"/>
    </row>
    <row r="6" spans="1:30" s="7" customFormat="1" ht="58.5" customHeight="1">
      <c r="A6" s="35" t="s">
        <v>2</v>
      </c>
      <c r="B6" s="35" t="s">
        <v>3</v>
      </c>
      <c r="C6" s="37" t="s">
        <v>4</v>
      </c>
      <c r="D6" s="37" t="s">
        <v>5</v>
      </c>
      <c r="E6" s="37" t="s">
        <v>6</v>
      </c>
      <c r="F6" s="29" t="s">
        <v>19</v>
      </c>
      <c r="G6" s="29" t="s">
        <v>19</v>
      </c>
      <c r="H6" s="29" t="s">
        <v>19</v>
      </c>
      <c r="I6" s="29" t="s">
        <v>19</v>
      </c>
      <c r="J6" s="29" t="s">
        <v>19</v>
      </c>
      <c r="K6" s="29" t="s">
        <v>19</v>
      </c>
      <c r="L6" s="29" t="s">
        <v>19</v>
      </c>
      <c r="M6" s="29" t="s">
        <v>19</v>
      </c>
      <c r="N6" s="29" t="s">
        <v>19</v>
      </c>
      <c r="O6" s="29" t="s">
        <v>19</v>
      </c>
      <c r="P6" s="29" t="s">
        <v>19</v>
      </c>
      <c r="Q6" s="29" t="s">
        <v>19</v>
      </c>
      <c r="R6" s="29" t="s">
        <v>19</v>
      </c>
      <c r="S6" s="29" t="s">
        <v>19</v>
      </c>
      <c r="T6" s="40" t="s">
        <v>7</v>
      </c>
      <c r="U6" s="40" t="s">
        <v>20</v>
      </c>
      <c r="V6" s="40" t="s">
        <v>21</v>
      </c>
      <c r="W6" s="26" t="s">
        <v>22</v>
      </c>
      <c r="X6" s="32" t="s">
        <v>15</v>
      </c>
      <c r="Y6" s="24" t="s">
        <v>12</v>
      </c>
      <c r="Z6" s="26" t="s">
        <v>9</v>
      </c>
    </row>
    <row r="7" spans="1:30" s="7" customFormat="1" ht="52.5" customHeight="1">
      <c r="A7" s="36"/>
      <c r="B7" s="36"/>
      <c r="C7" s="38"/>
      <c r="D7" s="38"/>
      <c r="E7" s="38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0"/>
      <c r="U7" s="40"/>
      <c r="V7" s="40"/>
      <c r="W7" s="27"/>
      <c r="X7" s="33"/>
      <c r="Y7" s="25"/>
      <c r="Z7" s="27"/>
    </row>
    <row r="8" spans="1:30" ht="34.5" customHeight="1">
      <c r="A8" s="8">
        <v>1</v>
      </c>
      <c r="B8" s="8">
        <v>2</v>
      </c>
      <c r="C8" s="8" t="s">
        <v>26</v>
      </c>
      <c r="D8" s="19" t="s">
        <v>63</v>
      </c>
      <c r="E8" s="19" t="s">
        <v>100</v>
      </c>
      <c r="F8" s="9" t="s">
        <v>11</v>
      </c>
      <c r="G8" s="10" t="s">
        <v>11</v>
      </c>
      <c r="H8" s="10" t="s">
        <v>11</v>
      </c>
      <c r="I8" s="10" t="s">
        <v>11</v>
      </c>
      <c r="J8" s="10" t="s">
        <v>11</v>
      </c>
      <c r="K8" s="10" t="s">
        <v>11</v>
      </c>
      <c r="L8" s="10" t="s">
        <v>11</v>
      </c>
      <c r="M8" s="10" t="s">
        <v>11</v>
      </c>
      <c r="N8" s="10" t="s">
        <v>11</v>
      </c>
      <c r="O8" s="10"/>
      <c r="P8" s="10"/>
      <c r="Q8" s="10"/>
      <c r="R8" s="10"/>
      <c r="S8" s="10"/>
      <c r="T8" s="10">
        <v>4.5</v>
      </c>
      <c r="U8" s="10">
        <v>1</v>
      </c>
      <c r="V8" s="10">
        <v>3</v>
      </c>
      <c r="W8" s="11">
        <v>8.75</v>
      </c>
      <c r="X8" s="21">
        <f>W8+V8+U8+T8</f>
        <v>17.25</v>
      </c>
      <c r="Y8" s="11">
        <v>3</v>
      </c>
      <c r="Z8" s="10">
        <f>(Y8*0.4)+(X8*0.6)</f>
        <v>11.55</v>
      </c>
    </row>
    <row r="9" spans="1:30" ht="30" customHeight="1">
      <c r="A9" s="8">
        <v>2</v>
      </c>
      <c r="B9" s="8">
        <v>2</v>
      </c>
      <c r="C9" s="8" t="s">
        <v>27</v>
      </c>
      <c r="D9" s="19" t="s">
        <v>64</v>
      </c>
      <c r="E9" s="19" t="s">
        <v>101</v>
      </c>
      <c r="F9" s="9" t="s">
        <v>11</v>
      </c>
      <c r="G9" s="10" t="s">
        <v>11</v>
      </c>
      <c r="H9" s="10" t="s">
        <v>11</v>
      </c>
      <c r="I9" s="10" t="s">
        <v>11</v>
      </c>
      <c r="J9" s="10" t="s">
        <v>11</v>
      </c>
      <c r="K9" s="10" t="s">
        <v>11</v>
      </c>
      <c r="L9" s="10" t="s">
        <v>11</v>
      </c>
      <c r="M9" s="10" t="s">
        <v>11</v>
      </c>
      <c r="N9" s="10"/>
      <c r="O9" s="10"/>
      <c r="P9" s="10"/>
      <c r="Q9" s="10"/>
      <c r="R9" s="10"/>
      <c r="S9" s="10"/>
      <c r="T9" s="10">
        <v>4</v>
      </c>
      <c r="U9" s="10">
        <v>1</v>
      </c>
      <c r="V9" s="10">
        <v>3</v>
      </c>
      <c r="W9" s="11">
        <v>3.25</v>
      </c>
      <c r="X9" s="21">
        <f t="shared" ref="X9:X44" si="0">W9+V9+U9+T9</f>
        <v>11.25</v>
      </c>
      <c r="Y9" s="11">
        <v>12.5</v>
      </c>
      <c r="Z9" s="10">
        <f t="shared" ref="Z9:Z44" si="1">(Y9*0.4)+(X9*0.6)</f>
        <v>11.75</v>
      </c>
    </row>
    <row r="10" spans="1:30" ht="30" customHeight="1">
      <c r="A10" s="8">
        <v>3</v>
      </c>
      <c r="B10" s="8">
        <v>2</v>
      </c>
      <c r="C10" s="8" t="s">
        <v>28</v>
      </c>
      <c r="D10" s="19" t="s">
        <v>65</v>
      </c>
      <c r="E10" s="19" t="s">
        <v>102</v>
      </c>
      <c r="F10" s="9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/>
      <c r="P10" s="10"/>
      <c r="Q10" s="10"/>
      <c r="R10" s="10"/>
      <c r="S10" s="10"/>
      <c r="T10" s="10">
        <v>4.5</v>
      </c>
      <c r="U10" s="10">
        <v>2</v>
      </c>
      <c r="V10" s="10">
        <v>3</v>
      </c>
      <c r="W10" s="11">
        <v>4</v>
      </c>
      <c r="X10" s="21">
        <f t="shared" si="0"/>
        <v>13.5</v>
      </c>
      <c r="Y10" s="11">
        <v>10</v>
      </c>
      <c r="Z10" s="10">
        <f t="shared" si="1"/>
        <v>12.1</v>
      </c>
    </row>
    <row r="11" spans="1:30" ht="30" customHeight="1">
      <c r="A11" s="8">
        <v>4</v>
      </c>
      <c r="B11" s="8">
        <v>2</v>
      </c>
      <c r="C11" s="8" t="s">
        <v>29</v>
      </c>
      <c r="D11" s="19" t="s">
        <v>66</v>
      </c>
      <c r="E11" s="19" t="s">
        <v>103</v>
      </c>
      <c r="F11" s="9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0" t="s">
        <v>11</v>
      </c>
      <c r="L11" s="10" t="s">
        <v>11</v>
      </c>
      <c r="M11" s="10" t="s">
        <v>11</v>
      </c>
      <c r="N11" s="10"/>
      <c r="O11" s="10"/>
      <c r="P11" s="10"/>
      <c r="Q11" s="10"/>
      <c r="R11" s="10"/>
      <c r="S11" s="10"/>
      <c r="T11" s="10">
        <v>4</v>
      </c>
      <c r="U11" s="10">
        <v>1</v>
      </c>
      <c r="V11" s="10">
        <v>3</v>
      </c>
      <c r="W11" s="11">
        <v>5.25</v>
      </c>
      <c r="X11" s="21">
        <f t="shared" si="0"/>
        <v>13.25</v>
      </c>
      <c r="Y11" s="11">
        <v>5</v>
      </c>
      <c r="Z11" s="10">
        <f t="shared" si="1"/>
        <v>9.9499999999999993</v>
      </c>
    </row>
    <row r="12" spans="1:30" ht="30" customHeight="1">
      <c r="A12" s="8">
        <v>5</v>
      </c>
      <c r="B12" s="8">
        <v>2</v>
      </c>
      <c r="C12" s="8" t="s">
        <v>30</v>
      </c>
      <c r="D12" s="19" t="s">
        <v>67</v>
      </c>
      <c r="E12" s="19" t="s">
        <v>104</v>
      </c>
      <c r="F12" s="9" t="s">
        <v>11</v>
      </c>
      <c r="G12" s="10" t="s">
        <v>11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</v>
      </c>
      <c r="U12" s="10"/>
      <c r="V12" s="10"/>
      <c r="W12" s="11"/>
      <c r="X12" s="21">
        <f t="shared" si="0"/>
        <v>1</v>
      </c>
      <c r="Y12" s="11">
        <v>8.5</v>
      </c>
      <c r="Z12" s="10">
        <f t="shared" si="1"/>
        <v>4</v>
      </c>
    </row>
    <row r="13" spans="1:30" ht="30" customHeight="1">
      <c r="A13" s="8">
        <v>6</v>
      </c>
      <c r="B13" s="8">
        <v>2</v>
      </c>
      <c r="C13" s="8" t="s">
        <v>31</v>
      </c>
      <c r="D13" s="19" t="s">
        <v>68</v>
      </c>
      <c r="E13" s="19" t="s">
        <v>105</v>
      </c>
      <c r="F13" s="1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4.5</v>
      </c>
      <c r="U13" s="10">
        <v>2</v>
      </c>
      <c r="V13" s="10">
        <v>3</v>
      </c>
      <c r="W13" s="11">
        <v>4.25</v>
      </c>
      <c r="X13" s="21">
        <f t="shared" si="0"/>
        <v>13.75</v>
      </c>
      <c r="Y13" s="11">
        <v>1</v>
      </c>
      <c r="Z13" s="10">
        <f t="shared" si="1"/>
        <v>8.65</v>
      </c>
    </row>
    <row r="14" spans="1:30" ht="34.5" customHeight="1">
      <c r="A14" s="8">
        <v>7</v>
      </c>
      <c r="B14" s="8">
        <v>2</v>
      </c>
      <c r="C14" s="8" t="s">
        <v>32</v>
      </c>
      <c r="D14" s="19" t="s">
        <v>69</v>
      </c>
      <c r="E14" s="19" t="s">
        <v>106</v>
      </c>
      <c r="F14" s="1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4.5</v>
      </c>
      <c r="U14" s="10">
        <v>1</v>
      </c>
      <c r="V14" s="10">
        <v>3</v>
      </c>
      <c r="W14" s="11">
        <v>3.5</v>
      </c>
      <c r="X14" s="21">
        <f t="shared" si="0"/>
        <v>12</v>
      </c>
      <c r="Y14" s="11">
        <v>3.5</v>
      </c>
      <c r="Z14" s="10">
        <f t="shared" si="1"/>
        <v>8.6</v>
      </c>
    </row>
    <row r="15" spans="1:30" ht="30" customHeight="1">
      <c r="A15" s="8">
        <v>8</v>
      </c>
      <c r="B15" s="8">
        <v>2</v>
      </c>
      <c r="C15" s="8" t="s">
        <v>33</v>
      </c>
      <c r="D15" s="19" t="s">
        <v>70</v>
      </c>
      <c r="E15" s="19" t="s">
        <v>107</v>
      </c>
      <c r="F15" s="1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5</v>
      </c>
      <c r="U15" s="10">
        <v>0</v>
      </c>
      <c r="V15" s="10">
        <v>3</v>
      </c>
      <c r="W15" s="11">
        <v>0.75</v>
      </c>
      <c r="X15" s="21">
        <f t="shared" si="0"/>
        <v>8.75</v>
      </c>
      <c r="Y15" s="11">
        <v>10.25</v>
      </c>
      <c r="Z15" s="10">
        <f t="shared" si="1"/>
        <v>9.3500000000000014</v>
      </c>
    </row>
    <row r="16" spans="1:30" ht="30" customHeight="1">
      <c r="A16" s="8">
        <v>9</v>
      </c>
      <c r="B16" s="8">
        <v>2</v>
      </c>
      <c r="C16" s="8" t="s">
        <v>34</v>
      </c>
      <c r="D16" s="19" t="s">
        <v>71</v>
      </c>
      <c r="E16" s="19" t="s">
        <v>108</v>
      </c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4</v>
      </c>
      <c r="U16" s="10">
        <v>1</v>
      </c>
      <c r="V16" s="10">
        <v>3</v>
      </c>
      <c r="W16" s="11">
        <v>6</v>
      </c>
      <c r="X16" s="21">
        <f t="shared" si="0"/>
        <v>14</v>
      </c>
      <c r="Y16" s="11">
        <v>2</v>
      </c>
      <c r="Z16" s="10">
        <f t="shared" si="1"/>
        <v>9.2000000000000011</v>
      </c>
    </row>
    <row r="17" spans="1:26" ht="30" customHeight="1">
      <c r="A17" s="8">
        <v>10</v>
      </c>
      <c r="B17" s="8">
        <v>2</v>
      </c>
      <c r="C17" s="8" t="s">
        <v>35</v>
      </c>
      <c r="D17" s="19" t="s">
        <v>72</v>
      </c>
      <c r="E17" s="19" t="s">
        <v>109</v>
      </c>
      <c r="F17" s="1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5</v>
      </c>
      <c r="U17" s="10">
        <v>1.5</v>
      </c>
      <c r="V17" s="10">
        <v>3</v>
      </c>
      <c r="W17" s="11">
        <v>5</v>
      </c>
      <c r="X17" s="21">
        <f t="shared" si="0"/>
        <v>14.5</v>
      </c>
      <c r="Y17" s="11">
        <v>7</v>
      </c>
      <c r="Z17" s="10">
        <f t="shared" si="1"/>
        <v>11.5</v>
      </c>
    </row>
    <row r="18" spans="1:26" ht="30" customHeight="1">
      <c r="A18" s="8">
        <v>11</v>
      </c>
      <c r="B18" s="8">
        <v>2</v>
      </c>
      <c r="C18" s="8" t="s">
        <v>36</v>
      </c>
      <c r="D18" s="19" t="s">
        <v>73</v>
      </c>
      <c r="E18" s="19" t="s">
        <v>110</v>
      </c>
      <c r="F18" s="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4.25</v>
      </c>
      <c r="U18" s="10">
        <v>1</v>
      </c>
      <c r="V18" s="10">
        <v>3</v>
      </c>
      <c r="W18" s="11">
        <v>7.5</v>
      </c>
      <c r="X18" s="21">
        <f t="shared" si="0"/>
        <v>15.75</v>
      </c>
      <c r="Y18" s="11">
        <v>12</v>
      </c>
      <c r="Z18" s="10">
        <f t="shared" si="1"/>
        <v>14.25</v>
      </c>
    </row>
    <row r="19" spans="1:26" ht="30" customHeight="1">
      <c r="A19" s="8">
        <v>12</v>
      </c>
      <c r="B19" s="8">
        <v>2</v>
      </c>
      <c r="C19" s="8" t="s">
        <v>37</v>
      </c>
      <c r="D19" s="19" t="s">
        <v>74</v>
      </c>
      <c r="E19" s="19" t="s">
        <v>111</v>
      </c>
      <c r="F19" s="1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4</v>
      </c>
      <c r="U19" s="10">
        <v>1</v>
      </c>
      <c r="V19" s="10">
        <v>3</v>
      </c>
      <c r="W19" s="11">
        <v>3.5</v>
      </c>
      <c r="X19" s="21">
        <f t="shared" si="0"/>
        <v>11.5</v>
      </c>
      <c r="Y19" s="11">
        <v>18.5</v>
      </c>
      <c r="Z19" s="10">
        <f t="shared" si="1"/>
        <v>14.3</v>
      </c>
    </row>
    <row r="20" spans="1:26" ht="30" customHeight="1">
      <c r="A20" s="8">
        <v>13</v>
      </c>
      <c r="B20" s="8">
        <v>2</v>
      </c>
      <c r="C20" s="8" t="s">
        <v>38</v>
      </c>
      <c r="D20" s="19" t="s">
        <v>75</v>
      </c>
      <c r="E20" s="19" t="s">
        <v>112</v>
      </c>
      <c r="F20" s="1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4</v>
      </c>
      <c r="U20" s="10">
        <v>0</v>
      </c>
      <c r="V20" s="10">
        <v>3</v>
      </c>
      <c r="W20" s="11">
        <v>3.5</v>
      </c>
      <c r="X20" s="21">
        <f t="shared" si="0"/>
        <v>10.5</v>
      </c>
      <c r="Y20" s="11">
        <v>15</v>
      </c>
      <c r="Z20" s="10">
        <f t="shared" si="1"/>
        <v>12.3</v>
      </c>
    </row>
    <row r="21" spans="1:26" ht="30" customHeight="1">
      <c r="A21" s="8">
        <v>14</v>
      </c>
      <c r="B21" s="8">
        <v>2</v>
      </c>
      <c r="C21" s="8" t="s">
        <v>39</v>
      </c>
      <c r="D21" s="19" t="s">
        <v>76</v>
      </c>
      <c r="E21" s="19" t="s">
        <v>113</v>
      </c>
      <c r="F21" s="1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3</v>
      </c>
      <c r="U21" s="10">
        <v>1</v>
      </c>
      <c r="V21" s="10">
        <v>3</v>
      </c>
      <c r="W21" s="11">
        <v>2.375</v>
      </c>
      <c r="X21" s="21">
        <f t="shared" si="0"/>
        <v>9.375</v>
      </c>
      <c r="Y21" s="11">
        <v>18.75</v>
      </c>
      <c r="Z21" s="10">
        <f t="shared" si="1"/>
        <v>13.125</v>
      </c>
    </row>
    <row r="22" spans="1:26" ht="30" customHeight="1">
      <c r="A22" s="8">
        <v>15</v>
      </c>
      <c r="B22" s="8">
        <v>2</v>
      </c>
      <c r="C22" s="8" t="s">
        <v>40</v>
      </c>
      <c r="D22" s="19" t="s">
        <v>77</v>
      </c>
      <c r="E22" s="19" t="s">
        <v>114</v>
      </c>
      <c r="F22" s="1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4</v>
      </c>
      <c r="U22" s="10">
        <v>1</v>
      </c>
      <c r="V22" s="10">
        <v>3</v>
      </c>
      <c r="W22" s="11">
        <v>3.75</v>
      </c>
      <c r="X22" s="21">
        <f t="shared" si="0"/>
        <v>11.75</v>
      </c>
      <c r="Y22" s="11">
        <v>8.5</v>
      </c>
      <c r="Z22" s="10">
        <f t="shared" si="1"/>
        <v>10.45</v>
      </c>
    </row>
    <row r="23" spans="1:26" ht="30" customHeight="1">
      <c r="A23" s="8">
        <v>16</v>
      </c>
      <c r="B23" s="8">
        <v>2</v>
      </c>
      <c r="C23" s="8" t="s">
        <v>41</v>
      </c>
      <c r="D23" s="19" t="s">
        <v>78</v>
      </c>
      <c r="E23" s="19" t="s">
        <v>115</v>
      </c>
      <c r="F23" s="1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4.5</v>
      </c>
      <c r="U23" s="10">
        <v>1</v>
      </c>
      <c r="V23" s="10">
        <v>3</v>
      </c>
      <c r="W23" s="11">
        <v>4.375</v>
      </c>
      <c r="X23" s="21">
        <f t="shared" si="0"/>
        <v>12.875</v>
      </c>
      <c r="Y23" s="11">
        <v>10.5</v>
      </c>
      <c r="Z23" s="10">
        <f t="shared" si="1"/>
        <v>11.925000000000001</v>
      </c>
    </row>
    <row r="24" spans="1:26" ht="30" customHeight="1">
      <c r="A24" s="8">
        <v>17</v>
      </c>
      <c r="B24" s="8">
        <v>2</v>
      </c>
      <c r="C24" s="8" t="s">
        <v>42</v>
      </c>
      <c r="D24" s="19" t="s">
        <v>79</v>
      </c>
      <c r="E24" s="19" t="s">
        <v>115</v>
      </c>
      <c r="F24" s="1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5</v>
      </c>
      <c r="U24" s="10">
        <v>1</v>
      </c>
      <c r="V24" s="10">
        <v>3</v>
      </c>
      <c r="W24" s="11">
        <v>6</v>
      </c>
      <c r="X24" s="21">
        <f t="shared" si="0"/>
        <v>15</v>
      </c>
      <c r="Y24" s="11">
        <v>12.25</v>
      </c>
      <c r="Z24" s="10">
        <f t="shared" si="1"/>
        <v>13.9</v>
      </c>
    </row>
    <row r="25" spans="1:26" ht="30" customHeight="1">
      <c r="A25" s="8">
        <v>18</v>
      </c>
      <c r="B25" s="8">
        <v>2</v>
      </c>
      <c r="C25" s="8" t="s">
        <v>43</v>
      </c>
      <c r="D25" s="19" t="s">
        <v>80</v>
      </c>
      <c r="E25" s="19" t="s">
        <v>116</v>
      </c>
      <c r="F25" s="1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4.5</v>
      </c>
      <c r="U25" s="10">
        <v>1</v>
      </c>
      <c r="V25" s="10">
        <v>3</v>
      </c>
      <c r="W25" s="11">
        <v>5.25</v>
      </c>
      <c r="X25" s="21">
        <f t="shared" si="0"/>
        <v>13.75</v>
      </c>
      <c r="Y25" s="11">
        <v>4.5</v>
      </c>
      <c r="Z25" s="10">
        <f t="shared" si="1"/>
        <v>10.050000000000001</v>
      </c>
    </row>
    <row r="26" spans="1:26" ht="30" customHeight="1">
      <c r="A26" s="8">
        <v>19</v>
      </c>
      <c r="B26" s="8">
        <v>2</v>
      </c>
      <c r="C26" s="8" t="s">
        <v>44</v>
      </c>
      <c r="D26" s="19" t="s">
        <v>81</v>
      </c>
      <c r="E26" s="19" t="s">
        <v>117</v>
      </c>
      <c r="F26" s="1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5</v>
      </c>
      <c r="U26" s="10">
        <v>1.5</v>
      </c>
      <c r="V26" s="10">
        <v>3</v>
      </c>
      <c r="W26" s="11">
        <v>4.5</v>
      </c>
      <c r="X26" s="21">
        <f t="shared" si="0"/>
        <v>14</v>
      </c>
      <c r="Y26" s="11">
        <v>6</v>
      </c>
      <c r="Z26" s="10">
        <f t="shared" si="1"/>
        <v>10.8</v>
      </c>
    </row>
    <row r="27" spans="1:26" ht="30" customHeight="1">
      <c r="A27" s="8">
        <v>20</v>
      </c>
      <c r="B27" s="8">
        <v>2</v>
      </c>
      <c r="C27" s="8" t="s">
        <v>45</v>
      </c>
      <c r="D27" s="19" t="s">
        <v>82</v>
      </c>
      <c r="E27" s="19" t="s">
        <v>118</v>
      </c>
      <c r="F27" s="1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3.5</v>
      </c>
      <c r="U27" s="10">
        <v>1</v>
      </c>
      <c r="V27" s="10">
        <v>3</v>
      </c>
      <c r="W27" s="11">
        <v>2</v>
      </c>
      <c r="X27" s="21">
        <f t="shared" si="0"/>
        <v>9.5</v>
      </c>
      <c r="Y27" s="11">
        <v>10</v>
      </c>
      <c r="Z27" s="10">
        <f t="shared" si="1"/>
        <v>9.6999999999999993</v>
      </c>
    </row>
    <row r="28" spans="1:26" ht="30" customHeight="1">
      <c r="A28" s="8">
        <v>21</v>
      </c>
      <c r="B28" s="8">
        <v>2</v>
      </c>
      <c r="C28" s="8" t="s">
        <v>46</v>
      </c>
      <c r="D28" s="19" t="s">
        <v>83</v>
      </c>
      <c r="E28" s="19" t="s">
        <v>110</v>
      </c>
      <c r="F28" s="1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4.25</v>
      </c>
      <c r="U28" s="10">
        <v>1</v>
      </c>
      <c r="V28" s="10">
        <v>3</v>
      </c>
      <c r="W28" s="11">
        <v>4.625</v>
      </c>
      <c r="X28" s="21">
        <f t="shared" si="0"/>
        <v>12.875</v>
      </c>
      <c r="Y28" s="11">
        <v>10.5</v>
      </c>
      <c r="Z28" s="10">
        <f t="shared" si="1"/>
        <v>11.925000000000001</v>
      </c>
    </row>
    <row r="29" spans="1:26" ht="30" customHeight="1">
      <c r="A29" s="8">
        <v>22</v>
      </c>
      <c r="B29" s="8">
        <v>2</v>
      </c>
      <c r="C29" s="8" t="s">
        <v>47</v>
      </c>
      <c r="D29" s="19" t="s">
        <v>84</v>
      </c>
      <c r="E29" s="19" t="s">
        <v>119</v>
      </c>
      <c r="F29" s="1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5</v>
      </c>
      <c r="U29" s="10">
        <v>2</v>
      </c>
      <c r="V29" s="10">
        <v>3</v>
      </c>
      <c r="W29" s="11">
        <v>6.125</v>
      </c>
      <c r="X29" s="21">
        <f t="shared" si="0"/>
        <v>16.125</v>
      </c>
      <c r="Y29" s="11">
        <v>7.5</v>
      </c>
      <c r="Z29" s="10">
        <f t="shared" si="1"/>
        <v>12.674999999999999</v>
      </c>
    </row>
    <row r="30" spans="1:26" ht="30" customHeight="1">
      <c r="A30" s="8">
        <v>23</v>
      </c>
      <c r="B30" s="8">
        <v>2</v>
      </c>
      <c r="C30" s="8" t="s">
        <v>48</v>
      </c>
      <c r="D30" s="19" t="s">
        <v>85</v>
      </c>
      <c r="E30" s="19" t="s">
        <v>120</v>
      </c>
      <c r="F30" s="1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5</v>
      </c>
      <c r="U30" s="10">
        <v>1</v>
      </c>
      <c r="V30" s="10">
        <v>3</v>
      </c>
      <c r="W30" s="11">
        <v>2.75</v>
      </c>
      <c r="X30" s="21">
        <f t="shared" si="0"/>
        <v>11.75</v>
      </c>
      <c r="Y30" s="11"/>
      <c r="Z30" s="10">
        <f t="shared" si="1"/>
        <v>7.05</v>
      </c>
    </row>
    <row r="31" spans="1:26" ht="30" customHeight="1">
      <c r="A31" s="8">
        <v>24</v>
      </c>
      <c r="B31" s="8">
        <v>2</v>
      </c>
      <c r="C31" s="8" t="s">
        <v>49</v>
      </c>
      <c r="D31" s="19" t="s">
        <v>86</v>
      </c>
      <c r="E31" s="19" t="s">
        <v>121</v>
      </c>
      <c r="F31" s="1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4.5</v>
      </c>
      <c r="U31" s="10">
        <v>1</v>
      </c>
      <c r="V31" s="10">
        <v>3</v>
      </c>
      <c r="W31" s="11">
        <v>5.25</v>
      </c>
      <c r="X31" s="21">
        <f t="shared" si="0"/>
        <v>13.75</v>
      </c>
      <c r="Y31" s="11">
        <v>6.5</v>
      </c>
      <c r="Z31" s="10">
        <f t="shared" si="1"/>
        <v>10.85</v>
      </c>
    </row>
    <row r="32" spans="1:26" ht="30" customHeight="1">
      <c r="A32" s="8">
        <v>25</v>
      </c>
      <c r="B32" s="8">
        <v>2</v>
      </c>
      <c r="C32" s="8" t="s">
        <v>50</v>
      </c>
      <c r="D32" s="19" t="s">
        <v>87</v>
      </c>
      <c r="E32" s="19" t="s">
        <v>122</v>
      </c>
      <c r="F32" s="1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3.5</v>
      </c>
      <c r="U32" s="10">
        <v>1.25</v>
      </c>
      <c r="V32" s="10">
        <v>3</v>
      </c>
      <c r="W32" s="11">
        <v>2.875</v>
      </c>
      <c r="X32" s="21">
        <f t="shared" si="0"/>
        <v>10.625</v>
      </c>
      <c r="Y32" s="11">
        <v>5.75</v>
      </c>
      <c r="Z32" s="10">
        <f t="shared" si="1"/>
        <v>8.6750000000000007</v>
      </c>
    </row>
    <row r="33" spans="1:26" ht="30" customHeight="1">
      <c r="A33" s="8">
        <v>26</v>
      </c>
      <c r="B33" s="8">
        <v>2</v>
      </c>
      <c r="C33" s="8" t="s">
        <v>51</v>
      </c>
      <c r="D33" s="19" t="s">
        <v>88</v>
      </c>
      <c r="E33" s="19" t="s">
        <v>123</v>
      </c>
      <c r="F33" s="1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v>4</v>
      </c>
      <c r="U33" s="10">
        <v>1</v>
      </c>
      <c r="V33" s="10">
        <v>3</v>
      </c>
      <c r="W33" s="11">
        <v>2.875</v>
      </c>
      <c r="X33" s="21">
        <f t="shared" si="0"/>
        <v>10.875</v>
      </c>
      <c r="Y33" s="11">
        <v>5.5</v>
      </c>
      <c r="Z33" s="10">
        <f t="shared" si="1"/>
        <v>8.7249999999999996</v>
      </c>
    </row>
    <row r="34" spans="1:26" ht="30" customHeight="1">
      <c r="A34" s="8">
        <v>27</v>
      </c>
      <c r="B34" s="8">
        <v>2</v>
      </c>
      <c r="C34" s="8" t="s">
        <v>52</v>
      </c>
      <c r="D34" s="19" t="s">
        <v>89</v>
      </c>
      <c r="E34" s="19" t="s">
        <v>124</v>
      </c>
      <c r="F34" s="1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5</v>
      </c>
      <c r="U34" s="10">
        <v>0</v>
      </c>
      <c r="V34" s="10">
        <v>3</v>
      </c>
      <c r="W34" s="11">
        <v>2</v>
      </c>
      <c r="X34" s="21">
        <f t="shared" si="0"/>
        <v>10</v>
      </c>
      <c r="Y34" s="11">
        <v>10</v>
      </c>
      <c r="Z34" s="10">
        <f t="shared" si="1"/>
        <v>10</v>
      </c>
    </row>
    <row r="35" spans="1:26" ht="30" customHeight="1">
      <c r="A35" s="8">
        <v>28</v>
      </c>
      <c r="B35" s="8">
        <v>2</v>
      </c>
      <c r="C35" s="8" t="s">
        <v>53</v>
      </c>
      <c r="D35" s="19" t="s">
        <v>90</v>
      </c>
      <c r="E35" s="19" t="s">
        <v>125</v>
      </c>
      <c r="F35" s="1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0</v>
      </c>
      <c r="U35" s="10"/>
      <c r="V35" s="10"/>
      <c r="W35" s="11"/>
      <c r="X35" s="21">
        <f t="shared" si="0"/>
        <v>0</v>
      </c>
      <c r="Y35" s="11">
        <v>5.5</v>
      </c>
      <c r="Z35" s="10">
        <f t="shared" si="1"/>
        <v>2.2000000000000002</v>
      </c>
    </row>
    <row r="36" spans="1:26" ht="30" customHeight="1">
      <c r="A36" s="8">
        <v>29</v>
      </c>
      <c r="B36" s="8">
        <v>2</v>
      </c>
      <c r="C36" s="8" t="s">
        <v>54</v>
      </c>
      <c r="D36" s="19" t="s">
        <v>91</v>
      </c>
      <c r="E36" s="19" t="s">
        <v>126</v>
      </c>
      <c r="F36" s="1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3.25</v>
      </c>
      <c r="U36" s="10">
        <v>0</v>
      </c>
      <c r="V36" s="10">
        <v>3</v>
      </c>
      <c r="W36" s="11">
        <v>1.5</v>
      </c>
      <c r="X36" s="21">
        <f t="shared" si="0"/>
        <v>7.75</v>
      </c>
      <c r="Y36" s="11">
        <v>2.5</v>
      </c>
      <c r="Z36" s="10">
        <f t="shared" si="1"/>
        <v>5.6499999999999995</v>
      </c>
    </row>
    <row r="37" spans="1:26" ht="30" customHeight="1">
      <c r="A37" s="8">
        <v>30</v>
      </c>
      <c r="B37" s="8">
        <v>2</v>
      </c>
      <c r="C37" s="8" t="s">
        <v>55</v>
      </c>
      <c r="D37" s="19" t="s">
        <v>92</v>
      </c>
      <c r="E37" s="19" t="s">
        <v>127</v>
      </c>
      <c r="F37" s="1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>
        <v>0</v>
      </c>
      <c r="U37" s="10"/>
      <c r="V37" s="10"/>
      <c r="W37" s="11"/>
      <c r="X37" s="21">
        <f t="shared" si="0"/>
        <v>0</v>
      </c>
      <c r="Y37" s="11">
        <v>7</v>
      </c>
      <c r="Z37" s="10">
        <f t="shared" si="1"/>
        <v>2.8000000000000003</v>
      </c>
    </row>
    <row r="38" spans="1:26" ht="30" customHeight="1">
      <c r="A38" s="8">
        <v>31</v>
      </c>
      <c r="B38" s="8">
        <v>2</v>
      </c>
      <c r="C38" s="8" t="s">
        <v>56</v>
      </c>
      <c r="D38" s="19" t="s">
        <v>93</v>
      </c>
      <c r="E38" s="19" t="s">
        <v>128</v>
      </c>
      <c r="F38" s="1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5</v>
      </c>
      <c r="U38" s="10">
        <v>1</v>
      </c>
      <c r="V38" s="10">
        <v>3</v>
      </c>
      <c r="W38" s="11">
        <v>5.625</v>
      </c>
      <c r="X38" s="21">
        <f t="shared" si="0"/>
        <v>14.625</v>
      </c>
      <c r="Y38" s="11">
        <v>5.5</v>
      </c>
      <c r="Z38" s="10">
        <f t="shared" si="1"/>
        <v>10.975000000000001</v>
      </c>
    </row>
    <row r="39" spans="1:26" ht="30" customHeight="1">
      <c r="A39" s="8">
        <v>32</v>
      </c>
      <c r="B39" s="8">
        <v>2</v>
      </c>
      <c r="C39" s="8" t="s">
        <v>57</v>
      </c>
      <c r="D39" s="19" t="s">
        <v>94</v>
      </c>
      <c r="E39" s="19" t="s">
        <v>129</v>
      </c>
      <c r="F39" s="18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v>5</v>
      </c>
      <c r="U39" s="10">
        <v>0</v>
      </c>
      <c r="V39" s="10">
        <v>3</v>
      </c>
      <c r="W39" s="11">
        <v>4</v>
      </c>
      <c r="X39" s="21">
        <f t="shared" si="0"/>
        <v>12</v>
      </c>
      <c r="Y39" s="11">
        <v>1</v>
      </c>
      <c r="Z39" s="10">
        <f t="shared" si="1"/>
        <v>7.6</v>
      </c>
    </row>
    <row r="40" spans="1:26" ht="30" customHeight="1">
      <c r="A40" s="8">
        <v>33</v>
      </c>
      <c r="B40" s="8">
        <v>2</v>
      </c>
      <c r="C40" s="8" t="s">
        <v>58</v>
      </c>
      <c r="D40" s="19" t="s">
        <v>95</v>
      </c>
      <c r="E40" s="19" t="s">
        <v>130</v>
      </c>
      <c r="F40" s="18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4.5</v>
      </c>
      <c r="U40" s="10">
        <v>2</v>
      </c>
      <c r="V40" s="10">
        <v>3</v>
      </c>
      <c r="W40" s="11">
        <v>3.375</v>
      </c>
      <c r="X40" s="21">
        <f t="shared" si="0"/>
        <v>12.875</v>
      </c>
      <c r="Y40" s="11">
        <v>12</v>
      </c>
      <c r="Z40" s="10">
        <f t="shared" si="1"/>
        <v>12.525</v>
      </c>
    </row>
    <row r="41" spans="1:26" ht="30" customHeight="1">
      <c r="A41" s="8">
        <v>34</v>
      </c>
      <c r="B41" s="8">
        <v>2</v>
      </c>
      <c r="C41" s="8" t="s">
        <v>59</v>
      </c>
      <c r="D41" s="19" t="s">
        <v>96</v>
      </c>
      <c r="E41" s="19" t="s">
        <v>131</v>
      </c>
      <c r="F41" s="1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4.25</v>
      </c>
      <c r="U41" s="10">
        <v>1</v>
      </c>
      <c r="V41" s="10">
        <v>3</v>
      </c>
      <c r="W41" s="11">
        <v>3.125</v>
      </c>
      <c r="X41" s="21">
        <f t="shared" si="0"/>
        <v>11.375</v>
      </c>
      <c r="Y41" s="11">
        <v>8</v>
      </c>
      <c r="Z41" s="10">
        <f t="shared" si="1"/>
        <v>10.025</v>
      </c>
    </row>
    <row r="42" spans="1:26" ht="30" customHeight="1">
      <c r="A42" s="8">
        <v>35</v>
      </c>
      <c r="B42" s="8">
        <v>2</v>
      </c>
      <c r="C42" s="8" t="s">
        <v>60</v>
      </c>
      <c r="D42" s="19" t="s">
        <v>97</v>
      </c>
      <c r="E42" s="19" t="s">
        <v>132</v>
      </c>
      <c r="F42" s="1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v>4.25</v>
      </c>
      <c r="U42" s="10">
        <v>1</v>
      </c>
      <c r="V42" s="10">
        <v>3</v>
      </c>
      <c r="W42" s="11">
        <v>3.5</v>
      </c>
      <c r="X42" s="21">
        <f t="shared" si="0"/>
        <v>11.75</v>
      </c>
      <c r="Y42" s="11">
        <v>5</v>
      </c>
      <c r="Z42" s="10">
        <f t="shared" si="1"/>
        <v>9.0500000000000007</v>
      </c>
    </row>
    <row r="43" spans="1:26" ht="30" customHeight="1">
      <c r="A43" s="8">
        <v>36</v>
      </c>
      <c r="B43" s="8">
        <v>2</v>
      </c>
      <c r="C43" s="8" t="s">
        <v>61</v>
      </c>
      <c r="D43" s="19" t="s">
        <v>98</v>
      </c>
      <c r="E43" s="19" t="s">
        <v>133</v>
      </c>
      <c r="F43" s="18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v>4</v>
      </c>
      <c r="U43" s="10">
        <v>1.25</v>
      </c>
      <c r="V43" s="10">
        <v>3</v>
      </c>
      <c r="W43" s="11">
        <v>3.875</v>
      </c>
      <c r="X43" s="21">
        <f t="shared" si="0"/>
        <v>12.125</v>
      </c>
      <c r="Y43" s="11">
        <v>4.5</v>
      </c>
      <c r="Z43" s="10">
        <f t="shared" si="1"/>
        <v>9.0749999999999993</v>
      </c>
    </row>
    <row r="44" spans="1:26" ht="30" customHeight="1">
      <c r="A44" s="8">
        <v>37</v>
      </c>
      <c r="B44" s="8">
        <v>2</v>
      </c>
      <c r="C44" s="8" t="s">
        <v>62</v>
      </c>
      <c r="D44" s="19" t="s">
        <v>99</v>
      </c>
      <c r="E44" s="19" t="s">
        <v>134</v>
      </c>
      <c r="F44" s="18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4</v>
      </c>
      <c r="U44" s="10">
        <v>1</v>
      </c>
      <c r="V44" s="10">
        <v>3</v>
      </c>
      <c r="W44" s="11">
        <v>3.625</v>
      </c>
      <c r="X44" s="21">
        <f t="shared" si="0"/>
        <v>11.625</v>
      </c>
      <c r="Y44" s="11">
        <v>4.5</v>
      </c>
      <c r="Z44" s="10">
        <f t="shared" si="1"/>
        <v>8.7750000000000004</v>
      </c>
    </row>
    <row r="45" spans="1:26" ht="30" customHeight="1">
      <c r="A45" s="1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Y45"/>
    </row>
    <row r="46" spans="1:26" ht="30" customHeight="1">
      <c r="A46" s="1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Y46"/>
    </row>
    <row r="47" spans="1:26" ht="30" customHeight="1">
      <c r="A47" s="1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Y47"/>
    </row>
    <row r="48" spans="1:26" ht="30" customHeight="1">
      <c r="A48" s="1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Y48"/>
    </row>
    <row r="49" spans="1:25" ht="30" customHeight="1">
      <c r="A49" s="18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Y49"/>
    </row>
    <row r="50" spans="1:25" ht="30" customHeight="1">
      <c r="A50" s="18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Y50"/>
    </row>
    <row r="51" spans="1:25" ht="30" customHeight="1">
      <c r="A51" s="18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Y51"/>
    </row>
    <row r="52" spans="1:25" ht="30" customHeight="1">
      <c r="A52" s="18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Y52"/>
    </row>
    <row r="53" spans="1:25" ht="30" customHeight="1">
      <c r="A53" s="18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Y53"/>
    </row>
    <row r="54" spans="1:25" ht="30" customHeight="1">
      <c r="A54" s="18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Y54"/>
    </row>
    <row r="55" spans="1:25" ht="30" customHeight="1">
      <c r="A55" s="18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Y55"/>
    </row>
    <row r="56" spans="1:25" ht="30" customHeight="1">
      <c r="A56" s="1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Y56"/>
    </row>
    <row r="57" spans="1:25" ht="30" customHeight="1">
      <c r="A57" s="18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Y57"/>
    </row>
    <row r="58" spans="1:25" ht="30" customHeight="1">
      <c r="A58" s="1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Y58"/>
    </row>
    <row r="59" spans="1:25" ht="30" customHeight="1">
      <c r="A59" s="18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Y59"/>
    </row>
    <row r="60" spans="1:25" ht="30" customHeight="1">
      <c r="A60" s="18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Y60"/>
    </row>
    <row r="61" spans="1:25" ht="30" customHeight="1">
      <c r="A61" s="1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Y61"/>
    </row>
    <row r="62" spans="1:25" ht="30" customHeight="1">
      <c r="A62" s="18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Y62"/>
    </row>
    <row r="63" spans="1:25" ht="30" customHeight="1">
      <c r="A63" s="18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Y63"/>
    </row>
    <row r="64" spans="1:25" ht="30" customHeight="1">
      <c r="A64" s="18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Y64"/>
    </row>
    <row r="65" spans="1:25" ht="30" customHeight="1">
      <c r="A65" s="18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Y65"/>
    </row>
    <row r="66" spans="1:25" ht="30" customHeight="1">
      <c r="A66" s="18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Y66"/>
    </row>
    <row r="67" spans="1:25" ht="18.75">
      <c r="A67" s="39" t="s">
        <v>13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5" ht="15.75" customHeight="1">
      <c r="A68" s="34" t="s">
        <v>16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5" ht="15.75" customHeight="1">
      <c r="A69" s="34" t="s">
        <v>17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</sheetData>
  <autoFilter ref="A6:Z66"/>
  <mergeCells count="29">
    <mergeCell ref="Z6:Z7"/>
    <mergeCell ref="A67:X67"/>
    <mergeCell ref="A68:X68"/>
    <mergeCell ref="A69:X69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 verticalCentered="1"/>
  <pageMargins left="0.19685039370078741" right="0.19685039370078741" top="0.19685039370078741" bottom="0.27559055118110237" header="0" footer="0"/>
  <pageSetup paperSize="9" scale="48" orientation="portrait" r:id="rId1"/>
  <rowBreaks count="1" manualBreakCount="1">
    <brk id="4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التطبيقية</vt:lpstr>
      <vt:lpstr>محضر تقييم الأعمال الموجهة</vt:lpstr>
      <vt:lpstr>'محضر تقييم الأعمال التطبيقية'!Impression_des_titres</vt:lpstr>
      <vt:lpstr>'محضر تقييم الأعمال الموجهة'!Impression_des_titres</vt:lpstr>
      <vt:lpstr>'محضر تقييم الأعمال التطبيقية'!Zone_d_impression</vt:lpstr>
      <vt:lpstr>'محضر تقييم الأعمال الموجهة'!Zone_d_impression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NewMedia</cp:lastModifiedBy>
  <cp:lastPrinted>2025-04-28T22:12:38Z</cp:lastPrinted>
  <dcterms:created xsi:type="dcterms:W3CDTF">2023-04-18T22:45:01Z</dcterms:created>
  <dcterms:modified xsi:type="dcterms:W3CDTF">2025-05-22T14:10:18Z</dcterms:modified>
</cp:coreProperties>
</file>