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</calcChain>
</file>

<file path=xl/sharedStrings.xml><?xml version="1.0" encoding="utf-8"?>
<sst xmlns="http://schemas.openxmlformats.org/spreadsheetml/2006/main" count="76" uniqueCount="76">
  <si>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</si>
  <si>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</si>
  <si>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</si>
  <si>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2022-2023</t>
  </si>
  <si>
    <t>Département Sciences de la nature et de  la vie</t>
  </si>
  <si>
    <t>Niveau: 3 ème Année    Section: 1  groupe: 2</t>
  </si>
  <si>
    <t>Spécialité:   Biotechnologie végétale et amélloration</t>
  </si>
  <si>
    <t>Module:  biodiversité et amélioration des plantes</t>
  </si>
  <si>
    <t>PV de Notes des Examens  6 ème Semestre</t>
  </si>
  <si>
    <t>biom3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</si>
  <si>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</si>
  <si>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</si>
  <si>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</si>
  <si>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</si>
  <si>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</si>
  <si>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</si>
  <si>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</si>
  <si>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</si>
  <si>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</si>
  <si>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2034008490</t>
  </si>
  <si>
    <t>BENSIZERARA  Achwak</t>
  </si>
  <si>
    <t>1834001013</t>
  </si>
  <si>
    <t>BOUZID  Aicha</t>
  </si>
  <si>
    <t>1934005892</t>
  </si>
  <si>
    <t>BOUGADOUM  Abd Erraouf</t>
  </si>
  <si>
    <t>2034000881</t>
  </si>
  <si>
    <t>BOUGUERRA  Bouthaina</t>
  </si>
  <si>
    <t>1934006817</t>
  </si>
  <si>
    <t>BOUNAB  Ardjouna</t>
  </si>
  <si>
    <t>1934002778</t>
  </si>
  <si>
    <t>HADJADJ  Fehd</t>
  </si>
  <si>
    <t>1734006982</t>
  </si>
  <si>
    <t>HAMLA  Soumia</t>
  </si>
  <si>
    <t>2034002858</t>
  </si>
  <si>
    <t>HIDOUCI  Fatima Zohra</t>
  </si>
  <si>
    <t>2034007074</t>
  </si>
  <si>
    <t>ZAHAF  Abir</t>
  </si>
  <si>
    <t>2034004579</t>
  </si>
  <si>
    <t>ZOUAI  Meriem</t>
  </si>
  <si>
    <t>01/409640</t>
  </si>
  <si>
    <t>ZITOUNI  El Elmi</t>
  </si>
  <si>
    <t>2034007671</t>
  </si>
  <si>
    <t>SAADI  Chaimaa</t>
  </si>
  <si>
    <t>2034008203</t>
  </si>
  <si>
    <t>SLIMANI  Fatima Zohra</t>
  </si>
  <si>
    <t>1934002714</t>
  </si>
  <si>
    <t>CHELGHOUM  Abderrahman</t>
  </si>
  <si>
    <t>2034006047</t>
  </si>
  <si>
    <t>ARBOUZE  Aya</t>
  </si>
  <si>
    <t>1934008918</t>
  </si>
  <si>
    <t>AZRI  Nacereddine</t>
  </si>
  <si>
    <t>2034006153</t>
  </si>
  <si>
    <t>AMMARI  Hadil</t>
  </si>
  <si>
    <t>2034000872</t>
  </si>
  <si>
    <t>AMOUR  Aya</t>
  </si>
  <si>
    <t>2034006097</t>
  </si>
  <si>
    <t>GHOUL  Chahine</t>
  </si>
  <si>
    <t>2034004678</t>
  </si>
  <si>
    <t>FARHI  Nourhene</t>
  </si>
  <si>
    <t>2034002961</t>
  </si>
  <si>
    <t>KADRI  Meryem</t>
  </si>
  <si>
    <t>1834006298</t>
  </si>
  <si>
    <t>GASMI  Amani</t>
  </si>
  <si>
    <t>2034005552</t>
  </si>
  <si>
    <t>GUELLIF  Abdelali</t>
  </si>
  <si>
    <t>1934002962</t>
  </si>
  <si>
    <t>LITIM  Norhane</t>
  </si>
  <si>
    <t>2034000929</t>
  </si>
  <si>
    <t>MOHAMEDI  Khaled</t>
  </si>
  <si>
    <t>2034008938</t>
  </si>
  <si>
    <t>MERRAKCHI  Mallek</t>
  </si>
  <si>
    <t>95/249109</t>
  </si>
  <si>
    <t>MAZAOUI  Abdelkader</t>
  </si>
  <si>
    <t>Enseignant:</t>
  </si>
  <si>
    <t>Date:</t>
  </si>
  <si>
    <t>Absente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</si>
</sst>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vertical="center"/>
    </xf>
    <xf numFmtId="49" fontId="6" fillId="2" borderId="0" xfId="0" applyNumberFormat="1" applyFont="1" applyFill="1" applyAlignment="1"/>
    <xf numFmtId="0" fontId="2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Q/Downloads/&#1606;&#1605;&#1608;&#1584;&#1580;%20&#1605;&#1581;&#1590;&#1585;%20&#1575;&#1604;&#1578;&#1602;&#1610;&#1610;&#1605;%20&#1575;&#1604;&#1605;&#1587;&#1578;&#1605;&#1585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لوم المالية والمحاسبية  (2)"/>
      <sheetName val="السداسي الاول (3)"/>
      <sheetName val="السداسي الاول (2)"/>
      <sheetName val="محضر علامات التقييم المستمر"/>
      <sheetName val="محضر استلام "/>
      <sheetName val="Feuil1"/>
      <sheetName val="Feuil2"/>
    </sheetNames>
    <sheetDataSet>
      <sheetData sheetId="0" refreshError="1"/>
      <sheetData sheetId="1" refreshError="1"/>
      <sheetData sheetId="2" refreshError="1"/>
      <sheetData sheetId="3">
        <row r="9">
          <cell r="W9">
            <v>5</v>
          </cell>
          <cell r="Y9">
            <v>5.41</v>
          </cell>
          <cell r="Z9">
            <v>2</v>
          </cell>
        </row>
        <row r="10">
          <cell r="W10">
            <v>5</v>
          </cell>
          <cell r="Y10">
            <v>6.66</v>
          </cell>
          <cell r="Z10">
            <v>2.5</v>
          </cell>
        </row>
        <row r="11">
          <cell r="W11">
            <v>5</v>
          </cell>
          <cell r="Y11">
            <v>6</v>
          </cell>
          <cell r="Z11">
            <v>3</v>
          </cell>
        </row>
        <row r="12">
          <cell r="W12">
            <v>5</v>
          </cell>
          <cell r="Y12">
            <v>5.5</v>
          </cell>
          <cell r="Z12">
            <v>3.5</v>
          </cell>
        </row>
        <row r="13">
          <cell r="W13">
            <v>5</v>
          </cell>
          <cell r="Y13">
            <v>6</v>
          </cell>
          <cell r="Z13">
            <v>2.5</v>
          </cell>
        </row>
        <row r="14">
          <cell r="W14">
            <v>3.25</v>
          </cell>
          <cell r="Y14">
            <v>4.5</v>
          </cell>
          <cell r="Z14">
            <v>3.5</v>
          </cell>
        </row>
        <row r="15">
          <cell r="W15">
            <v>5</v>
          </cell>
          <cell r="Y15">
            <v>7.33</v>
          </cell>
          <cell r="Z15">
            <v>3</v>
          </cell>
        </row>
        <row r="16">
          <cell r="W16">
            <v>3.5</v>
          </cell>
          <cell r="Y16">
            <v>4.5</v>
          </cell>
          <cell r="Z16">
            <v>2.5</v>
          </cell>
        </row>
        <row r="17">
          <cell r="W17">
            <v>5</v>
          </cell>
          <cell r="Y17">
            <v>5.5</v>
          </cell>
          <cell r="Z17">
            <v>2.5</v>
          </cell>
        </row>
        <row r="18">
          <cell r="W18">
            <v>5</v>
          </cell>
          <cell r="Y18">
            <v>7</v>
          </cell>
          <cell r="Z18">
            <v>3.5</v>
          </cell>
        </row>
        <row r="20">
          <cell r="W20">
            <v>5</v>
          </cell>
          <cell r="Y20">
            <v>5.5</v>
          </cell>
          <cell r="Z20">
            <v>2.5</v>
          </cell>
        </row>
        <row r="21">
          <cell r="W21">
            <v>3.5</v>
          </cell>
          <cell r="Y21">
            <v>7.16</v>
          </cell>
          <cell r="Z21">
            <v>2.25</v>
          </cell>
        </row>
        <row r="22">
          <cell r="W22">
            <v>3.5</v>
          </cell>
          <cell r="Y22">
            <v>5.58</v>
          </cell>
        </row>
        <row r="23">
          <cell r="W23">
            <v>5</v>
          </cell>
          <cell r="Y23">
            <v>6.33</v>
          </cell>
          <cell r="Z23">
            <v>2.5</v>
          </cell>
        </row>
        <row r="25">
          <cell r="W25">
            <v>5</v>
          </cell>
          <cell r="Y25">
            <v>5</v>
          </cell>
          <cell r="Z25">
            <v>2</v>
          </cell>
        </row>
        <row r="26">
          <cell r="W26">
            <v>3.5</v>
          </cell>
          <cell r="Y26">
            <v>4.75</v>
          </cell>
          <cell r="Z26">
            <v>2.5</v>
          </cell>
        </row>
        <row r="27">
          <cell r="W27">
            <v>5</v>
          </cell>
          <cell r="Y27">
            <v>6</v>
          </cell>
          <cell r="Z27">
            <v>3</v>
          </cell>
        </row>
        <row r="28">
          <cell r="W28">
            <v>3.5</v>
          </cell>
          <cell r="Y28">
            <v>5</v>
          </cell>
          <cell r="Z28">
            <v>3.5</v>
          </cell>
        </row>
        <row r="29">
          <cell r="W29">
            <v>5</v>
          </cell>
          <cell r="Y29">
            <v>6.66</v>
          </cell>
          <cell r="Z29">
            <v>2.5</v>
          </cell>
        </row>
        <row r="30">
          <cell r="W30">
            <v>5</v>
          </cell>
          <cell r="Y30">
            <v>5.75</v>
          </cell>
          <cell r="Z30">
            <v>3.5</v>
          </cell>
        </row>
        <row r="31">
          <cell r="W31">
            <v>2.5</v>
          </cell>
          <cell r="Y31">
            <v>4</v>
          </cell>
          <cell r="Z31">
            <v>2</v>
          </cell>
        </row>
        <row r="32">
          <cell r="W32">
            <v>5</v>
          </cell>
          <cell r="Y32">
            <v>6.66</v>
          </cell>
          <cell r="Z32">
            <v>2.5</v>
          </cell>
        </row>
        <row r="33">
          <cell r="W33">
            <v>3.5</v>
          </cell>
          <cell r="Y33">
            <v>6</v>
          </cell>
          <cell r="Z33">
            <v>2.5</v>
          </cell>
        </row>
        <row r="34">
          <cell r="W34">
            <v>5</v>
          </cell>
          <cell r="Y34">
            <v>7.16</v>
          </cell>
          <cell r="Z34">
            <v>2</v>
          </cell>
        </row>
        <row r="35">
          <cell r="W35">
            <v>3.5</v>
          </cell>
          <cell r="Y35">
            <v>6.5</v>
          </cell>
          <cell r="Z35">
            <v>2.75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J3" sqref="J3"/>
    </sheetView>
  </sheetViews>
  <sheetFormatPr baseColWidth="10" defaultColWidth="9.140625" defaultRowHeight="15" x14ac:dyDescent="0.25"/>
  <cols>
    <col min="1" max="1" width="6.28515625" customWidth="1"/>
    <col min="2" max="2" width="17" customWidth="1"/>
    <col min="3" max="3" width="27.7109375" customWidth="1"/>
    <col min="4" max="4" width="11.5703125" customWidth="1"/>
    <col min="6" max="6" width="13" customWidth="1"/>
    <col min="7" max="7" width="16.42578125" customWidth="1"/>
  </cols>
  <sheetData>
    <row r="2" spans="1:7" ht="18.75" x14ac:dyDescent="0.45">
      <c r="A2" s="16" t="s">
        <v>0</v>
      </c>
      <c r="B2" s="16"/>
      <c r="C2" s="16"/>
      <c r="D2" s="16"/>
      <c r="E2" s="16"/>
      <c r="F2" s="16"/>
      <c r="G2" s="16"/>
    </row>
    <row r="3" spans="1:7" ht="18.75" x14ac:dyDescent="0.45">
      <c r="A3" s="17" t="s">
        <v>1</v>
      </c>
      <c r="B3" s="17"/>
      <c r="C3" s="17"/>
      <c r="D3" s="17"/>
      <c r="E3" s="17"/>
      <c r="F3" s="17"/>
      <c r="G3" s="17"/>
    </row>
    <row r="4" spans="1:7" ht="18.75" x14ac:dyDescent="0.25">
      <c r="A4" s="1" t="s">
        <v>2</v>
      </c>
      <c r="B4" s="1"/>
      <c r="C4" s="1"/>
      <c r="D4" s="1"/>
      <c r="E4" s="18" t="s">
        <v>3</v>
      </c>
      <c r="F4" s="18"/>
      <c r="G4" s="18"/>
    </row>
    <row r="5" spans="1:7" ht="18.75" x14ac:dyDescent="0.25">
      <c r="A5" s="18" t="s">
        <v>4</v>
      </c>
      <c r="B5" s="18"/>
      <c r="C5" s="18"/>
      <c r="D5" s="18"/>
      <c r="E5" s="18"/>
      <c r="F5" s="18"/>
      <c r="G5" s="18"/>
    </row>
    <row r="6" spans="1:7" ht="18.75" x14ac:dyDescent="0.25">
      <c r="A6" s="15" t="s">
        <v>5</v>
      </c>
      <c r="B6" s="15"/>
      <c r="C6" s="15"/>
      <c r="D6" s="15" t="s">
        <v>6</v>
      </c>
      <c r="E6" s="15"/>
      <c r="F6" s="15"/>
      <c r="G6" s="15"/>
    </row>
    <row r="7" spans="1:7" ht="18.75" x14ac:dyDescent="0.25">
      <c r="A7" s="15" t="s">
        <v>7</v>
      </c>
      <c r="B7" s="15"/>
      <c r="C7" s="15"/>
      <c r="D7" s="15"/>
      <c r="E7" s="15"/>
      <c r="F7" s="15"/>
      <c r="G7" s="15"/>
    </row>
    <row r="8" spans="1:7" ht="36.75" x14ac:dyDescent="0.9">
      <c r="A8" s="21" t="s">
        <v>8</v>
      </c>
      <c r="B8" s="21"/>
      <c r="C8" s="21"/>
      <c r="D8" s="21"/>
      <c r="E8" s="21"/>
      <c r="F8" s="21"/>
      <c r="G8" s="21"/>
    </row>
    <row r="9" spans="1:7" ht="15.75" x14ac:dyDescent="0.25">
      <c r="B9" s="2" t="s">
        <v>9</v>
      </c>
      <c r="C9" s="3" t="s">
        <v>10</v>
      </c>
      <c r="D9" s="3" t="s">
        <v>11</v>
      </c>
      <c r="E9" s="3"/>
      <c r="G9" s="4"/>
    </row>
    <row r="10" spans="1:7" x14ac:dyDescent="0.25">
      <c r="A10" s="22" t="s">
        <v>12</v>
      </c>
      <c r="B10" s="22" t="s">
        <v>13</v>
      </c>
      <c r="C10" s="22" t="s">
        <v>14</v>
      </c>
      <c r="D10" s="23" t="s">
        <v>15</v>
      </c>
      <c r="E10" s="24" t="s">
        <v>16</v>
      </c>
      <c r="F10" s="23" t="s">
        <v>17</v>
      </c>
      <c r="G10" s="22" t="s">
        <v>18</v>
      </c>
    </row>
    <row r="11" spans="1:7" x14ac:dyDescent="0.25">
      <c r="A11" s="22"/>
      <c r="B11" s="22"/>
      <c r="C11" s="22"/>
      <c r="D11" s="23"/>
      <c r="E11" s="25"/>
      <c r="F11" s="23"/>
      <c r="G11" s="22"/>
    </row>
    <row r="12" spans="1:7" ht="22.5" customHeight="1" x14ac:dyDescent="0.3">
      <c r="A12" s="5">
        <v>1</v>
      </c>
      <c r="B12" s="6" t="s">
        <v>19</v>
      </c>
      <c r="C12" s="7" t="s">
        <v>20</v>
      </c>
      <c r="D12" s="8">
        <v>5</v>
      </c>
      <c r="E12" s="8"/>
      <c r="F12" s="11">
        <f>'[1]محضر علامات التقييم المستمر'!Z9+'[1]محضر علامات التقييم المستمر'!Y9+'[1]محضر علامات التقييم المستمر'!W9+0.75</f>
        <v>13.16</v>
      </c>
      <c r="G12" s="9"/>
    </row>
    <row r="13" spans="1:7" ht="18.75" x14ac:dyDescent="0.3">
      <c r="A13" s="5">
        <v>2</v>
      </c>
      <c r="B13" s="6" t="s">
        <v>21</v>
      </c>
      <c r="C13" s="10" t="s">
        <v>22</v>
      </c>
      <c r="D13" s="8">
        <v>11</v>
      </c>
      <c r="E13" s="8"/>
      <c r="F13" s="11">
        <f>'[1]محضر علامات التقييم المستمر'!Z10+'[1]محضر علامات التقييم المستمر'!Y10+'[1]محضر علامات التقييم المستمر'!W10+0.75</f>
        <v>14.91</v>
      </c>
      <c r="G13" s="9"/>
    </row>
    <row r="14" spans="1:7" ht="18.75" x14ac:dyDescent="0.3">
      <c r="A14" s="5">
        <v>3</v>
      </c>
      <c r="B14" s="6" t="s">
        <v>23</v>
      </c>
      <c r="C14" s="10" t="s">
        <v>24</v>
      </c>
      <c r="D14" s="8">
        <v>6</v>
      </c>
      <c r="E14" s="8"/>
      <c r="F14" s="11">
        <f>'[1]محضر علامات التقييم المستمر'!Z11+'[1]محضر علامات التقييم المستمر'!Y11+'[1]محضر علامات التقييم المستمر'!W11+0.75</f>
        <v>14.75</v>
      </c>
      <c r="G14" s="9"/>
    </row>
    <row r="15" spans="1:7" ht="18.75" x14ac:dyDescent="0.3">
      <c r="A15" s="5">
        <v>4</v>
      </c>
      <c r="B15" s="6" t="s">
        <v>25</v>
      </c>
      <c r="C15" s="10" t="s">
        <v>26</v>
      </c>
      <c r="D15" s="8">
        <v>12.5</v>
      </c>
      <c r="E15" s="8"/>
      <c r="F15" s="11">
        <f>'[1]محضر علامات التقييم المستمر'!Z12+'[1]محضر علامات التقييم المستمر'!Y12+'[1]محضر علامات التقييم المستمر'!W12+0.75</f>
        <v>14.75</v>
      </c>
      <c r="G15" s="9"/>
    </row>
    <row r="16" spans="1:7" ht="18.75" x14ac:dyDescent="0.3">
      <c r="A16" s="5">
        <v>5</v>
      </c>
      <c r="B16" s="6" t="s">
        <v>27</v>
      </c>
      <c r="C16" s="10" t="s">
        <v>28</v>
      </c>
      <c r="D16" s="12"/>
      <c r="E16" s="8"/>
      <c r="F16" s="11">
        <f>'[1]محضر علامات التقييم المستمر'!Z13+'[1]محضر علامات التقييم المستمر'!Y13+'[1]محضر علامات التقييم المستمر'!W13+0.75</f>
        <v>14.25</v>
      </c>
      <c r="G16" s="13" t="s">
        <v>75</v>
      </c>
    </row>
    <row r="17" spans="1:7" ht="18.75" x14ac:dyDescent="0.3">
      <c r="A17" s="5">
        <v>6</v>
      </c>
      <c r="B17" s="6" t="s">
        <v>29</v>
      </c>
      <c r="C17" s="10" t="s">
        <v>30</v>
      </c>
      <c r="D17" s="8">
        <v>2</v>
      </c>
      <c r="E17" s="8"/>
      <c r="F17" s="11">
        <f>'[1]محضر علامات التقييم المستمر'!Z14+'[1]محضر علامات التقييم المستمر'!Y14+'[1]محضر علامات التقييم المستمر'!W14+0.75</f>
        <v>12</v>
      </c>
      <c r="G17" s="9"/>
    </row>
    <row r="18" spans="1:7" ht="18.75" x14ac:dyDescent="0.3">
      <c r="A18" s="5">
        <v>7</v>
      </c>
      <c r="B18" s="6" t="s">
        <v>31</v>
      </c>
      <c r="C18" s="10" t="s">
        <v>32</v>
      </c>
      <c r="D18" s="8">
        <v>5</v>
      </c>
      <c r="E18" s="8"/>
      <c r="F18" s="11">
        <f>'[1]محضر علامات التقييم المستمر'!Z15+'[1]محضر علامات التقييم المستمر'!Y15+'[1]محضر علامات التقييم المستمر'!W15+0.75</f>
        <v>16.079999999999998</v>
      </c>
      <c r="G18" s="9"/>
    </row>
    <row r="19" spans="1:7" ht="18.75" x14ac:dyDescent="0.3">
      <c r="A19" s="5">
        <v>8</v>
      </c>
      <c r="B19" s="6" t="s">
        <v>33</v>
      </c>
      <c r="C19" s="10" t="s">
        <v>34</v>
      </c>
      <c r="D19" s="8">
        <v>8</v>
      </c>
      <c r="E19" s="8"/>
      <c r="F19" s="11">
        <f>'[1]محضر علامات التقييم المستمر'!Z16+'[1]محضر علامات التقييم المستمر'!Y16+'[1]محضر علامات التقييم المستمر'!W16+0.75</f>
        <v>11.25</v>
      </c>
      <c r="G19" s="9"/>
    </row>
    <row r="20" spans="1:7" ht="18.75" x14ac:dyDescent="0.3">
      <c r="A20" s="5">
        <v>9</v>
      </c>
      <c r="B20" s="6" t="s">
        <v>35</v>
      </c>
      <c r="C20" s="10" t="s">
        <v>36</v>
      </c>
      <c r="D20" s="8">
        <v>1</v>
      </c>
      <c r="E20" s="8"/>
      <c r="F20" s="11">
        <f>'[1]محضر علامات التقييم المستمر'!Z17+'[1]محضر علامات التقييم المستمر'!Y17+'[1]محضر علامات التقييم المستمر'!W17+0.75</f>
        <v>13.75</v>
      </c>
      <c r="G20" s="9"/>
    </row>
    <row r="21" spans="1:7" ht="18.75" x14ac:dyDescent="0.3">
      <c r="A21" s="5">
        <v>10</v>
      </c>
      <c r="B21" s="6" t="s">
        <v>37</v>
      </c>
      <c r="C21" s="10" t="s">
        <v>38</v>
      </c>
      <c r="D21" s="8">
        <v>17.5</v>
      </c>
      <c r="E21" s="8"/>
      <c r="F21" s="11">
        <f>'[1]محضر علامات التقييم المستمر'!Z18+'[1]محضر علامات التقييم المستمر'!Y18+'[1]محضر علامات التقييم المستمر'!W18+0.75</f>
        <v>16.25</v>
      </c>
      <c r="G21" s="9"/>
    </row>
    <row r="22" spans="1:7" ht="18.75" x14ac:dyDescent="0.3">
      <c r="A22" s="5">
        <v>11</v>
      </c>
      <c r="B22" s="6" t="s">
        <v>39</v>
      </c>
      <c r="C22" s="10" t="s">
        <v>40</v>
      </c>
      <c r="D22" s="12"/>
      <c r="E22" s="12"/>
      <c r="F22" s="14"/>
      <c r="G22" s="13"/>
    </row>
    <row r="23" spans="1:7" ht="18.75" x14ac:dyDescent="0.3">
      <c r="A23" s="5">
        <v>12</v>
      </c>
      <c r="B23" s="6" t="s">
        <v>41</v>
      </c>
      <c r="C23" s="10" t="s">
        <v>42</v>
      </c>
      <c r="D23" s="8">
        <v>1.25</v>
      </c>
      <c r="E23" s="8"/>
      <c r="F23" s="11">
        <f>'[1]محضر علامات التقييم المستمر'!Z20+'[1]محضر علامات التقييم المستمر'!Y20+'[1]محضر علامات التقييم المستمر'!W20+0.75</f>
        <v>13.75</v>
      </c>
      <c r="G23" s="9"/>
    </row>
    <row r="24" spans="1:7" ht="18.75" x14ac:dyDescent="0.3">
      <c r="A24" s="5">
        <v>13</v>
      </c>
      <c r="B24" s="6" t="s">
        <v>43</v>
      </c>
      <c r="C24" s="10" t="s">
        <v>44</v>
      </c>
      <c r="D24" s="8">
        <v>11</v>
      </c>
      <c r="E24" s="8"/>
      <c r="F24" s="11">
        <f>'[1]محضر علامات التقييم المستمر'!Z21+'[1]محضر علامات التقييم المستمر'!Y21+'[1]محضر علامات التقييم المستمر'!W21+0.75</f>
        <v>13.66</v>
      </c>
      <c r="G24" s="9"/>
    </row>
    <row r="25" spans="1:7" ht="18.75" x14ac:dyDescent="0.3">
      <c r="A25" s="5">
        <v>14</v>
      </c>
      <c r="B25" s="6" t="s">
        <v>45</v>
      </c>
      <c r="C25" s="10" t="s">
        <v>46</v>
      </c>
      <c r="D25" s="8">
        <v>3.5</v>
      </c>
      <c r="E25" s="8"/>
      <c r="F25" s="11">
        <f>'[1]محضر علامات التقييم المستمر'!Y22+'[1]محضر علامات التقييم المستمر'!W22+0.75</f>
        <v>9.83</v>
      </c>
      <c r="G25" s="9"/>
    </row>
    <row r="26" spans="1:7" ht="18.75" x14ac:dyDescent="0.3">
      <c r="A26" s="5">
        <v>15</v>
      </c>
      <c r="B26" s="6" t="s">
        <v>47</v>
      </c>
      <c r="C26" s="10" t="s">
        <v>48</v>
      </c>
      <c r="D26" s="8">
        <v>2</v>
      </c>
      <c r="E26" s="8"/>
      <c r="F26" s="11">
        <f>'[1]محضر علامات التقييم المستمر'!Z23+'[1]محضر علامات التقييم المستمر'!Y23+'[1]محضر علامات التقييم المستمر'!W23+0.75</f>
        <v>14.58</v>
      </c>
      <c r="G26" s="9"/>
    </row>
    <row r="27" spans="1:7" ht="18.75" x14ac:dyDescent="0.3">
      <c r="A27" s="5">
        <v>16</v>
      </c>
      <c r="B27" s="6" t="s">
        <v>49</v>
      </c>
      <c r="C27" s="10" t="s">
        <v>50</v>
      </c>
      <c r="D27" s="12"/>
      <c r="E27" s="12"/>
      <c r="F27" s="14"/>
      <c r="G27" s="13"/>
    </row>
    <row r="28" spans="1:7" ht="18.75" x14ac:dyDescent="0.3">
      <c r="A28" s="5">
        <v>17</v>
      </c>
      <c r="B28" s="6" t="s">
        <v>51</v>
      </c>
      <c r="C28" s="10" t="s">
        <v>52</v>
      </c>
      <c r="D28" s="8">
        <v>2.25</v>
      </c>
      <c r="E28" s="8"/>
      <c r="F28" s="11">
        <f>'[1]محضر علامات التقييم المستمر'!Z25+'[1]محضر علامات التقييم المستمر'!Y25+'[1]محضر علامات التقييم المستمر'!W25+0.75</f>
        <v>12.75</v>
      </c>
      <c r="G28" s="9"/>
    </row>
    <row r="29" spans="1:7" ht="18.75" x14ac:dyDescent="0.3">
      <c r="A29" s="5">
        <v>18</v>
      </c>
      <c r="B29" s="6" t="s">
        <v>53</v>
      </c>
      <c r="C29" s="10" t="s">
        <v>54</v>
      </c>
      <c r="D29" s="8">
        <v>10</v>
      </c>
      <c r="E29" s="8"/>
      <c r="F29" s="11">
        <f>'[1]محضر علامات التقييم المستمر'!Z26+'[1]محضر علامات التقييم المستمر'!Y26+'[1]محضر علامات التقييم المستمر'!W26+0.75</f>
        <v>11.5</v>
      </c>
      <c r="G29" s="9"/>
    </row>
    <row r="30" spans="1:7" ht="18.75" x14ac:dyDescent="0.3">
      <c r="A30" s="5">
        <v>19</v>
      </c>
      <c r="B30" s="6" t="s">
        <v>55</v>
      </c>
      <c r="C30" s="10" t="s">
        <v>56</v>
      </c>
      <c r="D30" s="8">
        <v>5</v>
      </c>
      <c r="E30" s="8"/>
      <c r="F30" s="11">
        <f>'[1]محضر علامات التقييم المستمر'!Z27+'[1]محضر علامات التقييم المستمر'!Y27+'[1]محضر علامات التقييم المستمر'!W27+0.75</f>
        <v>14.75</v>
      </c>
      <c r="G30" s="9"/>
    </row>
    <row r="31" spans="1:7" ht="18.75" x14ac:dyDescent="0.3">
      <c r="A31" s="5">
        <v>20</v>
      </c>
      <c r="B31" s="6" t="s">
        <v>57</v>
      </c>
      <c r="C31" s="10" t="s">
        <v>58</v>
      </c>
      <c r="D31" s="8">
        <v>10</v>
      </c>
      <c r="E31" s="8"/>
      <c r="F31" s="11">
        <f>'[1]محضر علامات التقييم المستمر'!Z28+'[1]محضر علامات التقييم المستمر'!Y28+'[1]محضر علامات التقييم المستمر'!W28+0.75</f>
        <v>12.75</v>
      </c>
      <c r="G31" s="9"/>
    </row>
    <row r="32" spans="1:7" ht="18.75" x14ac:dyDescent="0.3">
      <c r="A32" s="5">
        <v>21</v>
      </c>
      <c r="B32" s="6" t="s">
        <v>59</v>
      </c>
      <c r="C32" s="10" t="s">
        <v>60</v>
      </c>
      <c r="D32" s="8">
        <v>3</v>
      </c>
      <c r="E32" s="8"/>
      <c r="F32" s="11">
        <f>'[1]محضر علامات التقييم المستمر'!Z29+'[1]محضر علامات التقييم المستمر'!Y29+'[1]محضر علامات التقييم المستمر'!W29+0.75</f>
        <v>14.91</v>
      </c>
      <c r="G32" s="9"/>
    </row>
    <row r="33" spans="1:7" ht="18.75" x14ac:dyDescent="0.3">
      <c r="A33" s="5">
        <v>22</v>
      </c>
      <c r="B33" s="6" t="s">
        <v>61</v>
      </c>
      <c r="C33" s="10" t="s">
        <v>62</v>
      </c>
      <c r="D33" s="8">
        <v>10</v>
      </c>
      <c r="E33" s="8"/>
      <c r="F33" s="11">
        <f>'[1]محضر علامات التقييم المستمر'!Z30+'[1]محضر علامات التقييم المستمر'!Y30+'[1]محضر علامات التقييم المستمر'!W30+0.75</f>
        <v>15</v>
      </c>
      <c r="G33" s="9"/>
    </row>
    <row r="34" spans="1:7" ht="18.75" x14ac:dyDescent="0.3">
      <c r="A34" s="5">
        <v>23</v>
      </c>
      <c r="B34" s="6" t="s">
        <v>63</v>
      </c>
      <c r="C34" s="10" t="s">
        <v>64</v>
      </c>
      <c r="D34" s="8">
        <v>5</v>
      </c>
      <c r="E34" s="8"/>
      <c r="F34" s="11">
        <f>'[1]محضر علامات التقييم المستمر'!Z31+'[1]محضر علامات التقييم المستمر'!Y31+'[1]محضر علامات التقييم المستمر'!W31+0.75</f>
        <v>9.25</v>
      </c>
      <c r="G34" s="9"/>
    </row>
    <row r="35" spans="1:7" ht="18.75" x14ac:dyDescent="0.3">
      <c r="A35" s="5">
        <v>24</v>
      </c>
      <c r="B35" s="6" t="s">
        <v>65</v>
      </c>
      <c r="C35" s="10" t="s">
        <v>66</v>
      </c>
      <c r="D35" s="8">
        <v>10</v>
      </c>
      <c r="E35" s="8"/>
      <c r="F35" s="11">
        <f>'[1]محضر علامات التقييم المستمر'!Z32+'[1]محضر علامات التقييم المستمر'!Y32+'[1]محضر علامات التقييم المستمر'!W32+0.75</f>
        <v>14.91</v>
      </c>
      <c r="G35" s="9"/>
    </row>
    <row r="36" spans="1:7" ht="18.75" x14ac:dyDescent="0.3">
      <c r="A36" s="5">
        <v>25</v>
      </c>
      <c r="B36" s="6" t="s">
        <v>67</v>
      </c>
      <c r="C36" s="10" t="s">
        <v>68</v>
      </c>
      <c r="D36" s="8">
        <v>1</v>
      </c>
      <c r="E36" s="8"/>
      <c r="F36" s="11">
        <f>'[1]محضر علامات التقييم المستمر'!Z33+'[1]محضر علامات التقييم المستمر'!Y33+'[1]محضر علامات التقييم المستمر'!W33+0.75</f>
        <v>12.75</v>
      </c>
      <c r="G36" s="9"/>
    </row>
    <row r="37" spans="1:7" ht="18.75" x14ac:dyDescent="0.3">
      <c r="A37" s="5">
        <v>26</v>
      </c>
      <c r="B37" s="6" t="s">
        <v>69</v>
      </c>
      <c r="C37" s="10" t="s">
        <v>70</v>
      </c>
      <c r="D37" s="8">
        <v>5</v>
      </c>
      <c r="E37" s="8"/>
      <c r="F37" s="11">
        <f>'[1]محضر علامات التقييم المستمر'!Z34+'[1]محضر علامات التقييم المستمر'!Y34+'[1]محضر علامات التقييم المستمر'!W34+0.75</f>
        <v>14.91</v>
      </c>
      <c r="G37" s="9"/>
    </row>
    <row r="38" spans="1:7" ht="18.75" x14ac:dyDescent="0.3">
      <c r="A38" s="5">
        <v>27</v>
      </c>
      <c r="B38" s="6" t="s">
        <v>71</v>
      </c>
      <c r="C38" s="10" t="s">
        <v>72</v>
      </c>
      <c r="D38" s="8">
        <v>5</v>
      </c>
      <c r="E38" s="8"/>
      <c r="F38" s="11">
        <f>'[1]محضر علامات التقييم المستمر'!Z35+'[1]محضر علامات التقييم المستمر'!Y35+'[1]محضر علامات التقييم المستمر'!W35+0.75</f>
        <v>13.5</v>
      </c>
      <c r="G38" s="9"/>
    </row>
    <row r="39" spans="1:7" x14ac:dyDescent="0.25">
      <c r="G39" s="4"/>
    </row>
    <row r="40" spans="1:7" ht="22.5" x14ac:dyDescent="0.55000000000000004">
      <c r="A40" s="19" t="s">
        <v>73</v>
      </c>
      <c r="B40" s="19"/>
      <c r="G40" s="4"/>
    </row>
    <row r="41" spans="1:7" ht="22.5" x14ac:dyDescent="0.55000000000000004">
      <c r="A41" s="19" t="s">
        <v>74</v>
      </c>
      <c r="B41" s="19"/>
      <c r="G41" s="4"/>
    </row>
    <row r="42" spans="1:7" x14ac:dyDescent="0.25">
      <c r="G42" s="4"/>
    </row>
    <row r="43" spans="1:7" ht="18.75" x14ac:dyDescent="0.3">
      <c r="A43" s="20"/>
      <c r="B43" s="20"/>
      <c r="C43" s="20"/>
      <c r="D43" s="20"/>
      <c r="E43" s="20"/>
      <c r="F43" s="20"/>
      <c r="G43" s="20"/>
    </row>
  </sheetData>
  <mergeCells count="19">
    <mergeCell ref="A40:B40"/>
    <mergeCell ref="A41:B41"/>
    <mergeCell ref="A43:G43"/>
    <mergeCell ref="A7:G7"/>
    <mergeCell ref="A8:G8"/>
    <mergeCell ref="A10:A11"/>
    <mergeCell ref="B10:B11"/>
    <mergeCell ref="C10:C11"/>
    <mergeCell ref="D10:D11"/>
    <mergeCell ref="E10:E11"/>
    <mergeCell ref="F10:F11"/>
    <mergeCell ref="G10:G11"/>
    <mergeCell ref="A6:C6"/>
    <mergeCell ref="D6:G6"/>
    <mergeCell ref="A2:G2"/>
    <mergeCell ref="A3:G3"/>
    <mergeCell ref="E4:G4"/>
    <mergeCell ref="A5:C5"/>
    <mergeCell ref="D5:G5"/>
  </mergeCells>
  <conditionalFormatting sqref="D12:E38">
    <cfRule type="cellIs" dxfId="2" priority="2" operator="notBetween">
      <formula>0</formula>
      <formula>20</formula>
    </cfRule>
    <cfRule type="cellIs" dxfId="1" priority="3" operator="notBetween">
      <formula>0</formula>
      <formula>20</formula>
    </cfRule>
  </conditionalFormatting>
  <conditionalFormatting sqref="F12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2:F38">
      <formula1>0</formula1>
      <formula2>20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2023-05-26T23:04:46Z</dcterms:modified>
</cp:coreProperties>
</file>