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tu\Desktop\"/>
    </mc:Choice>
  </mc:AlternateContent>
  <bookViews>
    <workbookView xWindow="0" yWindow="0" windowWidth="25200" windowHeight="11535" tabRatio="789" firstSheet="1" activeTab="1"/>
  </bookViews>
  <sheets>
    <sheet name="NOUVEAU LMD_HORS_ETABLISSEENT" sheetId="9" r:id="rId1"/>
    <sheet name="ANCIEN LMD_DIPLOME_ETABLISSEM " sheetId="8" r:id="rId2"/>
    <sheet name="20%" sheetId="10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7" i="9" l="1"/>
  <c r="W7" i="9" s="1"/>
</calcChain>
</file>

<file path=xl/sharedStrings.xml><?xml version="1.0" encoding="utf-8"?>
<sst xmlns="http://schemas.openxmlformats.org/spreadsheetml/2006/main" count="274" uniqueCount="95">
  <si>
    <t>الرتبة</t>
  </si>
  <si>
    <t>رقم البكالوريا</t>
  </si>
  <si>
    <t>سنة البكالوريا</t>
  </si>
  <si>
    <t>اللقب</t>
  </si>
  <si>
    <t>الاسم</t>
  </si>
  <si>
    <t>مؤسسة التخرج</t>
  </si>
  <si>
    <t>سنة التخرج</t>
  </si>
  <si>
    <t>التخصص</t>
  </si>
  <si>
    <t>معدل س 1</t>
  </si>
  <si>
    <t>معدل س 2</t>
  </si>
  <si>
    <t>معدل س 3</t>
  </si>
  <si>
    <t>معدل س 4</t>
  </si>
  <si>
    <t>معدل س 5</t>
  </si>
  <si>
    <t>عدد السنوات الاضافية</t>
  </si>
  <si>
    <t>عدد التأخير</t>
  </si>
  <si>
    <t>عدد الدورات الاستدراكية</t>
  </si>
  <si>
    <t>معدل التكوين</t>
  </si>
  <si>
    <t>معدل الترتيب</t>
  </si>
  <si>
    <t>قرار اللجنة</t>
  </si>
  <si>
    <t>جامعة العربي بن مهيدي أم البواقي</t>
  </si>
  <si>
    <t xml:space="preserve">شعبة القبول </t>
  </si>
  <si>
    <t>تخصص القبول</t>
  </si>
  <si>
    <t>معدل الترتيب=معدل التكوين*(1-نسبة التخفيض*(السنوات الاضافية+نجاح بتاخير/2+ناجح دورة ثانية/4))        نسبة التخفيض:0.04</t>
  </si>
  <si>
    <t xml:space="preserve">كلية: </t>
  </si>
  <si>
    <t>معدل س 6</t>
  </si>
  <si>
    <t>مكان الميلاد</t>
  </si>
  <si>
    <t>تاريخ الميلاد</t>
  </si>
  <si>
    <t>Nom</t>
  </si>
  <si>
    <t>Prénom</t>
  </si>
  <si>
    <t>نتائج دراسة ملفات  المترشحين للسنة الأولى ماستر 2026-2025 فئة 20 %</t>
  </si>
  <si>
    <t>تهيئة حضرية</t>
  </si>
  <si>
    <t>سطيف</t>
  </si>
  <si>
    <t>Belabed</t>
  </si>
  <si>
    <t>Mohamed Amine</t>
  </si>
  <si>
    <t>بلعابد</t>
  </si>
  <si>
    <t>محمد امين</t>
  </si>
  <si>
    <t>مقبول</t>
  </si>
  <si>
    <t>جغرافيا وتهيئة الإقليم</t>
  </si>
  <si>
    <t>عبد اللطيف</t>
  </si>
  <si>
    <t>Abdellatif</t>
  </si>
  <si>
    <t>Lamri</t>
  </si>
  <si>
    <t xml:space="preserve">لعمري </t>
  </si>
  <si>
    <t>ام البواقي</t>
  </si>
  <si>
    <t>تهيئة الإقيلم</t>
  </si>
  <si>
    <t>امزيان</t>
  </si>
  <si>
    <t>بدر الدين</t>
  </si>
  <si>
    <t>Amezine</t>
  </si>
  <si>
    <t>Badr eddine</t>
  </si>
  <si>
    <t>عين فكرون أم البواقي</t>
  </si>
  <si>
    <t>40 . خنشلة</t>
  </si>
  <si>
    <t>جامعة أم البواقي</t>
  </si>
  <si>
    <t>علوم الأرض والهندسة المعمارية</t>
  </si>
  <si>
    <t>نيابة عمادة الكلية</t>
  </si>
  <si>
    <t xml:space="preserve">رقم :         /  ن ع ك /2026 </t>
  </si>
  <si>
    <t>فالق</t>
  </si>
  <si>
    <t>محمد لمين</t>
  </si>
  <si>
    <t>Falek</t>
  </si>
  <si>
    <t>Mohamed Lamine</t>
  </si>
  <si>
    <t>هندسة معمارية</t>
  </si>
  <si>
    <t>بوالعتروس</t>
  </si>
  <si>
    <t>أمير</t>
  </si>
  <si>
    <t>boulatrous</t>
  </si>
  <si>
    <t>amir</t>
  </si>
  <si>
    <t>4 . أم البواقي</t>
  </si>
  <si>
    <t>بعلي</t>
  </si>
  <si>
    <t>حسام الدين</t>
  </si>
  <si>
    <t>BAALI</t>
  </si>
  <si>
    <t>HOUSSEM EDDINE</t>
  </si>
  <si>
    <t>5 . باتنة</t>
  </si>
  <si>
    <t>بن على</t>
  </si>
  <si>
    <t>امحمد</t>
  </si>
  <si>
    <t>Mhammed</t>
  </si>
  <si>
    <t>Benali</t>
  </si>
  <si>
    <t>ادرIر</t>
  </si>
  <si>
    <t>جامعة وهران</t>
  </si>
  <si>
    <t>مجموعة البلورىة</t>
  </si>
  <si>
    <t>جىولوجيا</t>
  </si>
  <si>
    <t>جىولوجيا الا حواض الارسوبية</t>
  </si>
  <si>
    <t>مصاب</t>
  </si>
  <si>
    <t xml:space="preserve"> احمد</t>
  </si>
  <si>
    <t>Mossab</t>
  </si>
  <si>
    <t>Ahmed</t>
  </si>
  <si>
    <t>أم البواقي</t>
  </si>
  <si>
    <t xml:space="preserve"> جامعة  أم البواقي</t>
  </si>
  <si>
    <t xml:space="preserve"> جيولوجيا أساسية</t>
  </si>
  <si>
    <t>جيولوجيا</t>
  </si>
  <si>
    <t>جيولوجيا الأحواض الرسوبية</t>
  </si>
  <si>
    <t>رويبي</t>
  </si>
  <si>
    <t>بثينة</t>
  </si>
  <si>
    <t>rouibi</t>
  </si>
  <si>
    <t>bouthaina</t>
  </si>
  <si>
    <t>قائمة الطلبة المقبولين في السنة الثانية ماستر 2026-2027 (معابر)</t>
  </si>
  <si>
    <t>الرقم</t>
  </si>
  <si>
    <t>قائمة الطلبة المقبولين في السنة الأولى ماستر 2026-2027</t>
  </si>
  <si>
    <t>جامعة تبسة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</si>
</sst>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434343"/>
      <name val="Arial"/>
      <family val="2"/>
    </font>
    <font>
      <sz val="10"/>
      <color theme="1"/>
      <name val="Calibri"/>
      <family val="2"/>
      <scheme val="minor"/>
    </font>
    <font>
      <sz val="10"/>
      <color rgb="FF434343"/>
      <name val="Roboto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43434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4" fontId="0" fillId="3" borderId="2" xfId="0" applyNumberFormat="1" applyFill="1" applyBorder="1" applyAlignment="1">
      <alignment vertical="center"/>
    </xf>
    <xf numFmtId="4" fontId="0" fillId="3" borderId="2" xfId="0" applyNumberForma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center"/>
    </xf>
    <xf numFmtId="0" fontId="0" fillId="0" borderId="2" xfId="0" applyBorder="1"/>
    <xf numFmtId="0" fontId="6" fillId="0" borderId="0" xfId="0" applyFont="1"/>
    <xf numFmtId="0" fontId="0" fillId="3" borderId="2" xfId="0" applyFill="1" applyBorder="1" applyAlignment="1">
      <alignment readingOrder="2"/>
    </xf>
    <xf numFmtId="0" fontId="6" fillId="0" borderId="0" xfId="0" applyFont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2" xfId="0" applyFont="1" applyBorder="1"/>
    <xf numFmtId="14" fontId="9" fillId="0" borderId="2" xfId="0" applyNumberFormat="1" applyFont="1" applyBorder="1"/>
    <xf numFmtId="0" fontId="9" fillId="0" borderId="2" xfId="0" applyFont="1" applyBorder="1" applyAlignment="1">
      <alignment horizontal="center"/>
    </xf>
    <xf numFmtId="0" fontId="9" fillId="0" borderId="0" xfId="0" applyFont="1"/>
    <xf numFmtId="0" fontId="9" fillId="3" borderId="2" xfId="0" applyFont="1" applyFill="1" applyBorder="1"/>
    <xf numFmtId="14" fontId="9" fillId="0" borderId="2" xfId="0" applyNumberFormat="1" applyFont="1" applyBorder="1" applyAlignment="1">
      <alignment readingOrder="2"/>
    </xf>
    <xf numFmtId="0" fontId="9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 readingOrder="2"/>
    </xf>
    <xf numFmtId="0" fontId="10" fillId="3" borderId="2" xfId="0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vertical="center" wrapText="1"/>
    </xf>
    <xf numFmtId="14" fontId="10" fillId="3" borderId="2" xfId="0" applyNumberFormat="1" applyFont="1" applyFill="1" applyBorder="1" applyAlignment="1">
      <alignment horizontal="right" vertical="center" wrapText="1"/>
    </xf>
    <xf numFmtId="0" fontId="8" fillId="3" borderId="2" xfId="0" applyFont="1" applyFill="1" applyBorder="1"/>
    <xf numFmtId="0" fontId="9" fillId="0" borderId="2" xfId="0" applyFont="1" applyFill="1" applyBorder="1"/>
    <xf numFmtId="0" fontId="12" fillId="3" borderId="2" xfId="0" applyFont="1" applyFill="1" applyBorder="1"/>
    <xf numFmtId="0" fontId="12" fillId="3" borderId="2" xfId="0" applyFont="1" applyFill="1" applyBorder="1" applyAlignment="1">
      <alignment horizontal="center"/>
    </xf>
    <xf numFmtId="0" fontId="11" fillId="0" borderId="0" xfId="0" applyFont="1"/>
    <xf numFmtId="14" fontId="9" fillId="3" borderId="2" xfId="0" applyNumberFormat="1" applyFont="1" applyFill="1" applyBorder="1" applyAlignment="1">
      <alignment readingOrder="2"/>
    </xf>
    <xf numFmtId="0" fontId="9" fillId="3" borderId="2" xfId="0" applyFont="1" applyFill="1" applyBorder="1" applyAlignment="1">
      <alignment readingOrder="2"/>
    </xf>
    <xf numFmtId="0" fontId="9" fillId="3" borderId="2" xfId="0" applyFont="1" applyFill="1" applyBorder="1" applyAlignment="1">
      <alignment horizontal="center"/>
    </xf>
    <xf numFmtId="14" fontId="12" fillId="3" borderId="2" xfId="0" applyNumberFormat="1" applyFont="1" applyFill="1" applyBorder="1" applyAlignment="1">
      <alignment readingOrder="2"/>
    </xf>
    <xf numFmtId="0" fontId="12" fillId="3" borderId="2" xfId="0" applyFont="1" applyFill="1" applyBorder="1" applyAlignment="1">
      <alignment readingOrder="2"/>
    </xf>
    <xf numFmtId="0" fontId="13" fillId="0" borderId="0" xfId="0" applyFont="1"/>
    <xf numFmtId="0" fontId="14" fillId="0" borderId="0" xfId="0" applyFont="1" applyAlignment="1"/>
    <xf numFmtId="0" fontId="15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7" fillId="3" borderId="2" xfId="0" applyFont="1" applyFill="1" applyBorder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rightToLeft="1" zoomScale="85" zoomScaleNormal="85" workbookViewId="0">
      <selection activeCell="C4" sqref="C4:M4"/>
    </sheetView>
  </sheetViews>
  <sheetFormatPr baseColWidth="10" defaultColWidth="9.140625" defaultRowHeight="15"/>
  <cols>
    <col min="1" max="1" width="5.42578125" customWidth="1"/>
    <col min="2" max="3" width="7.28515625" customWidth="1"/>
    <col min="4" max="4" width="6.140625" customWidth="1"/>
    <col min="5" max="5" width="6.42578125" customWidth="1"/>
    <col min="6" max="6" width="8.7109375" customWidth="1"/>
    <col min="7" max="7" width="10.28515625" customWidth="1"/>
    <col min="8" max="9" width="16.7109375" customWidth="1"/>
    <col min="10" max="10" width="27.85546875" customWidth="1"/>
    <col min="11" max="11" width="7.140625" customWidth="1"/>
    <col min="12" max="12" width="12.140625" customWidth="1"/>
    <col min="13" max="13" width="7.28515625" customWidth="1"/>
    <col min="14" max="14" width="7.5703125" customWidth="1"/>
    <col min="15" max="16" width="6.85546875" customWidth="1"/>
    <col min="17" max="18" width="7.5703125" customWidth="1"/>
    <col min="19" max="19" width="8.85546875" customWidth="1"/>
    <col min="20" max="20" width="8.42578125" customWidth="1"/>
    <col min="21" max="21" width="10.42578125" customWidth="1"/>
    <col min="22" max="22" width="7.85546875" customWidth="1"/>
    <col min="23" max="23" width="8.28515625" customWidth="1"/>
    <col min="24" max="26" width="9.5703125" customWidth="1"/>
  </cols>
  <sheetData>
    <row r="1" spans="1:26" ht="18.75">
      <c r="C1" s="49" t="s">
        <v>19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16"/>
    </row>
    <row r="2" spans="1:26" ht="18.75">
      <c r="C2" s="14" t="s">
        <v>23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4" spans="1:26" ht="23.25">
      <c r="C4" s="50" t="s">
        <v>29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1"/>
      <c r="O4" s="1"/>
      <c r="P4" s="1"/>
      <c r="Q4" s="1"/>
      <c r="R4" s="1"/>
      <c r="S4" s="1"/>
      <c r="T4" s="1"/>
      <c r="U4" s="1"/>
      <c r="V4" s="1"/>
    </row>
    <row r="5" spans="1:26">
      <c r="C5" t="s">
        <v>22</v>
      </c>
    </row>
    <row r="6" spans="1:26" ht="47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27</v>
      </c>
      <c r="G6" s="2" t="s">
        <v>28</v>
      </c>
      <c r="H6" s="2" t="s">
        <v>26</v>
      </c>
      <c r="I6" s="2" t="s">
        <v>25</v>
      </c>
      <c r="J6" s="2" t="s">
        <v>5</v>
      </c>
      <c r="K6" s="2" t="s">
        <v>6</v>
      </c>
      <c r="L6" s="2" t="s">
        <v>7</v>
      </c>
      <c r="M6" s="3" t="s">
        <v>8</v>
      </c>
      <c r="N6" s="3" t="s">
        <v>9</v>
      </c>
      <c r="O6" s="3" t="s">
        <v>10</v>
      </c>
      <c r="P6" s="4" t="s">
        <v>11</v>
      </c>
      <c r="Q6" s="4" t="s">
        <v>12</v>
      </c>
      <c r="R6" s="4" t="s">
        <v>24</v>
      </c>
      <c r="S6" s="5" t="s">
        <v>13</v>
      </c>
      <c r="T6" s="5" t="s">
        <v>14</v>
      </c>
      <c r="U6" s="5" t="s">
        <v>15</v>
      </c>
      <c r="V6" s="6" t="s">
        <v>16</v>
      </c>
      <c r="W6" s="6" t="s">
        <v>17</v>
      </c>
      <c r="X6" s="7" t="s">
        <v>18</v>
      </c>
      <c r="Y6" s="17" t="s">
        <v>20</v>
      </c>
      <c r="Z6" s="17" t="s">
        <v>21</v>
      </c>
    </row>
    <row r="7" spans="1:26">
      <c r="A7" s="8">
        <v>1</v>
      </c>
      <c r="B7" s="8"/>
      <c r="C7" s="8"/>
      <c r="D7" s="8"/>
      <c r="E7" s="8"/>
      <c r="F7" s="8"/>
      <c r="G7" s="8"/>
      <c r="H7" s="15"/>
      <c r="I7" s="15"/>
      <c r="J7" s="8"/>
      <c r="K7" s="8"/>
      <c r="L7" s="9"/>
      <c r="M7" s="10">
        <v>10</v>
      </c>
      <c r="N7" s="10">
        <v>10</v>
      </c>
      <c r="O7" s="10">
        <v>10</v>
      </c>
      <c r="P7" s="10">
        <v>10</v>
      </c>
      <c r="Q7" s="10">
        <v>10</v>
      </c>
      <c r="R7" s="10">
        <v>10</v>
      </c>
      <c r="S7" s="9"/>
      <c r="T7" s="9"/>
      <c r="U7" s="9"/>
      <c r="V7" s="11">
        <f>(M7+N7+O7+P7+Q7+R7)/6</f>
        <v>10</v>
      </c>
      <c r="W7" s="12">
        <f>V7*(1-0.04*(S7+T7/2+U7/4))</f>
        <v>10</v>
      </c>
      <c r="X7" s="13"/>
      <c r="Y7" s="13"/>
      <c r="Z7" s="13"/>
    </row>
  </sheetData>
  <mergeCells count="2">
    <mergeCell ref="C1:O1"/>
    <mergeCell ref="C4:M4"/>
  </mergeCells>
  <pageMargins left="0.25" right="0.25" top="0.75" bottom="0.75" header="0.3" footer="0.3"/>
  <pageSetup paperSiz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rightToLeft="1" tabSelected="1" topLeftCell="A3" zoomScale="91" zoomScaleNormal="91" workbookViewId="0">
      <selection activeCell="A18" sqref="A18:XFD44"/>
    </sheetView>
  </sheetViews>
  <sheetFormatPr baseColWidth="10" defaultColWidth="9.140625" defaultRowHeight="15"/>
  <cols>
    <col min="1" max="1" width="3.5703125" customWidth="1"/>
    <col min="2" max="2" width="10.7109375" customWidth="1"/>
    <col min="3" max="3" width="4.7109375" customWidth="1"/>
    <col min="4" max="4" width="5.42578125" customWidth="1"/>
    <col min="5" max="5" width="10" customWidth="1"/>
    <col min="6" max="6" width="11.42578125" customWidth="1"/>
    <col min="7" max="7" width="15.42578125" customWidth="1"/>
    <col min="8" max="8" width="11" customWidth="1"/>
    <col min="9" max="9" width="7.85546875" customWidth="1"/>
    <col min="10" max="10" width="10.42578125" customWidth="1"/>
    <col min="11" max="11" width="4.85546875" customWidth="1"/>
    <col min="12" max="12" width="12.7109375" customWidth="1"/>
    <col min="13" max="13" width="5.42578125" customWidth="1"/>
    <col min="14" max="14" width="9" customWidth="1"/>
    <col min="15" max="15" width="17.42578125" customWidth="1"/>
  </cols>
  <sheetData>
    <row r="1" spans="1:15" ht="5.25" customHeight="1"/>
    <row r="2" spans="1:15">
      <c r="C2" t="s">
        <v>19</v>
      </c>
    </row>
    <row r="3" spans="1:15" ht="2.25" customHeight="1"/>
    <row r="4" spans="1:15">
      <c r="C4" t="s">
        <v>23</v>
      </c>
      <c r="D4" t="s">
        <v>51</v>
      </c>
    </row>
    <row r="5" spans="1:15">
      <c r="C5" t="s">
        <v>52</v>
      </c>
    </row>
    <row r="6" spans="1:15">
      <c r="C6" t="s">
        <v>53</v>
      </c>
    </row>
    <row r="7" spans="1:15" ht="21">
      <c r="C7" s="50" t="s">
        <v>93</v>
      </c>
      <c r="D7" s="50"/>
      <c r="E7" s="50"/>
      <c r="F7" s="50"/>
      <c r="G7" s="50"/>
      <c r="H7" s="50"/>
      <c r="I7" s="50"/>
      <c r="J7" s="50"/>
      <c r="K7" s="50"/>
      <c r="L7" s="50"/>
    </row>
    <row r="8" spans="1:15" ht="10.5" hidden="1" customHeight="1"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5" s="35" customFormat="1" ht="36.75" customHeight="1">
      <c r="A9" s="45" t="s">
        <v>92</v>
      </c>
      <c r="B9" s="45" t="s">
        <v>1</v>
      </c>
      <c r="C9" s="45" t="s">
        <v>2</v>
      </c>
      <c r="D9" s="45" t="s">
        <v>3</v>
      </c>
      <c r="E9" s="45" t="s">
        <v>4</v>
      </c>
      <c r="F9" s="45" t="s">
        <v>27</v>
      </c>
      <c r="G9" s="45" t="s">
        <v>28</v>
      </c>
      <c r="H9" s="45" t="s">
        <v>26</v>
      </c>
      <c r="I9" s="45" t="s">
        <v>25</v>
      </c>
      <c r="J9" s="45" t="s">
        <v>5</v>
      </c>
      <c r="K9" s="45" t="s">
        <v>6</v>
      </c>
      <c r="L9" s="45" t="s">
        <v>7</v>
      </c>
      <c r="M9" s="45" t="s">
        <v>18</v>
      </c>
      <c r="N9" s="46" t="s">
        <v>20</v>
      </c>
      <c r="O9" s="46" t="s">
        <v>21</v>
      </c>
    </row>
    <row r="10" spans="1:15" s="23" customFormat="1" ht="21" customHeight="1">
      <c r="A10" s="20">
        <v>1</v>
      </c>
      <c r="B10" s="20">
        <v>1392</v>
      </c>
      <c r="C10" s="20">
        <v>2020</v>
      </c>
      <c r="D10" s="20" t="s">
        <v>41</v>
      </c>
      <c r="E10" s="20" t="s">
        <v>38</v>
      </c>
      <c r="F10" s="20" t="s">
        <v>40</v>
      </c>
      <c r="G10" s="20" t="s">
        <v>39</v>
      </c>
      <c r="H10" s="21">
        <v>37208</v>
      </c>
      <c r="I10" s="26" t="s">
        <v>42</v>
      </c>
      <c r="J10" s="20" t="s">
        <v>50</v>
      </c>
      <c r="K10" s="22">
        <v>2023</v>
      </c>
      <c r="L10" s="22" t="s">
        <v>43</v>
      </c>
      <c r="M10" s="22" t="s">
        <v>36</v>
      </c>
      <c r="N10" s="22" t="s">
        <v>37</v>
      </c>
      <c r="O10" s="22" t="s">
        <v>30</v>
      </c>
    </row>
    <row r="11" spans="1:15" s="23" customFormat="1" ht="21" customHeight="1">
      <c r="A11" s="20">
        <v>2</v>
      </c>
      <c r="B11" s="20"/>
      <c r="C11" s="24">
        <v>2011</v>
      </c>
      <c r="D11" s="24" t="s">
        <v>34</v>
      </c>
      <c r="E11" s="20" t="s">
        <v>35</v>
      </c>
      <c r="F11" s="20" t="s">
        <v>32</v>
      </c>
      <c r="G11" s="20" t="s">
        <v>33</v>
      </c>
      <c r="H11" s="25">
        <v>33813</v>
      </c>
      <c r="I11" s="27" t="s">
        <v>31</v>
      </c>
      <c r="J11" s="20" t="s">
        <v>50</v>
      </c>
      <c r="K11" s="22">
        <v>2016</v>
      </c>
      <c r="L11" s="18" t="s">
        <v>30</v>
      </c>
      <c r="M11" s="22" t="s">
        <v>36</v>
      </c>
      <c r="N11" s="22" t="s">
        <v>37</v>
      </c>
      <c r="O11" s="22" t="s">
        <v>30</v>
      </c>
    </row>
    <row r="12" spans="1:15" s="23" customFormat="1" ht="21" customHeight="1">
      <c r="A12" s="20">
        <v>3</v>
      </c>
      <c r="B12" s="20">
        <v>4033</v>
      </c>
      <c r="C12" s="20">
        <v>2012</v>
      </c>
      <c r="D12" s="20" t="s">
        <v>44</v>
      </c>
      <c r="E12" s="20" t="s">
        <v>45</v>
      </c>
      <c r="F12" s="20" t="s">
        <v>46</v>
      </c>
      <c r="G12" s="20" t="s">
        <v>47</v>
      </c>
      <c r="H12" s="21">
        <v>32977</v>
      </c>
      <c r="I12" s="26" t="s">
        <v>48</v>
      </c>
      <c r="J12" s="20" t="s">
        <v>50</v>
      </c>
      <c r="K12" s="22">
        <v>2015</v>
      </c>
      <c r="L12" s="22" t="s">
        <v>30</v>
      </c>
      <c r="M12" s="22" t="s">
        <v>36</v>
      </c>
      <c r="N12" s="22" t="s">
        <v>37</v>
      </c>
      <c r="O12" s="22" t="s">
        <v>30</v>
      </c>
    </row>
    <row r="13" spans="1:15" s="23" customFormat="1" ht="24" customHeight="1">
      <c r="A13" s="20">
        <v>4</v>
      </c>
      <c r="B13" s="20">
        <v>4044241</v>
      </c>
      <c r="C13" s="20">
        <v>2011</v>
      </c>
      <c r="D13" s="20" t="s">
        <v>54</v>
      </c>
      <c r="E13" s="20" t="s">
        <v>55</v>
      </c>
      <c r="F13" s="20" t="s">
        <v>56</v>
      </c>
      <c r="G13" s="20" t="s">
        <v>57</v>
      </c>
      <c r="H13" s="21">
        <v>33960</v>
      </c>
      <c r="I13" s="26" t="s">
        <v>49</v>
      </c>
      <c r="J13" s="20" t="s">
        <v>50</v>
      </c>
      <c r="K13" s="20">
        <v>2014</v>
      </c>
      <c r="L13" s="20" t="s">
        <v>58</v>
      </c>
      <c r="M13" s="22" t="s">
        <v>36</v>
      </c>
      <c r="N13" s="20" t="s">
        <v>58</v>
      </c>
      <c r="O13" s="20" t="s">
        <v>58</v>
      </c>
    </row>
    <row r="14" spans="1:15" s="23" customFormat="1" ht="24" customHeight="1">
      <c r="A14" s="20">
        <v>5</v>
      </c>
      <c r="B14" s="20">
        <v>4043297</v>
      </c>
      <c r="C14" s="20">
        <v>2010</v>
      </c>
      <c r="D14" s="20" t="s">
        <v>59</v>
      </c>
      <c r="E14" s="20" t="s">
        <v>60</v>
      </c>
      <c r="F14" s="20" t="s">
        <v>61</v>
      </c>
      <c r="G14" s="20" t="s">
        <v>62</v>
      </c>
      <c r="H14" s="21">
        <v>33418</v>
      </c>
      <c r="I14" s="26" t="s">
        <v>63</v>
      </c>
      <c r="J14" s="20" t="s">
        <v>50</v>
      </c>
      <c r="K14" s="20">
        <v>2014</v>
      </c>
      <c r="L14" s="20" t="s">
        <v>58</v>
      </c>
      <c r="M14" s="22" t="s">
        <v>36</v>
      </c>
      <c r="N14" s="20" t="s">
        <v>58</v>
      </c>
      <c r="O14" s="20" t="s">
        <v>58</v>
      </c>
    </row>
    <row r="15" spans="1:15" s="23" customFormat="1" ht="24" customHeight="1">
      <c r="A15" s="20">
        <v>6</v>
      </c>
      <c r="B15" s="20">
        <v>4046295</v>
      </c>
      <c r="C15" s="20">
        <v>2010</v>
      </c>
      <c r="D15" s="20" t="s">
        <v>64</v>
      </c>
      <c r="E15" s="20" t="s">
        <v>65</v>
      </c>
      <c r="F15" s="20" t="s">
        <v>66</v>
      </c>
      <c r="G15" s="20" t="s">
        <v>67</v>
      </c>
      <c r="H15" s="21">
        <v>33434</v>
      </c>
      <c r="I15" s="26" t="s">
        <v>68</v>
      </c>
      <c r="J15" s="20" t="s">
        <v>50</v>
      </c>
      <c r="K15" s="20">
        <v>2013</v>
      </c>
      <c r="L15" s="20" t="s">
        <v>58</v>
      </c>
      <c r="M15" s="22" t="s">
        <v>36</v>
      </c>
      <c r="N15" s="20" t="s">
        <v>58</v>
      </c>
      <c r="O15" s="20" t="s">
        <v>58</v>
      </c>
    </row>
    <row r="16" spans="1:15" s="23" customFormat="1" ht="24.75" customHeight="1">
      <c r="A16" s="20">
        <v>7</v>
      </c>
      <c r="B16" s="28">
        <v>34063682</v>
      </c>
      <c r="C16" s="24">
        <v>2021</v>
      </c>
      <c r="D16" s="28" t="s">
        <v>87</v>
      </c>
      <c r="E16" s="28" t="s">
        <v>88</v>
      </c>
      <c r="F16" s="29" t="s">
        <v>89</v>
      </c>
      <c r="G16" s="29" t="s">
        <v>90</v>
      </c>
      <c r="H16" s="30">
        <v>37400</v>
      </c>
      <c r="I16" s="28" t="s">
        <v>49</v>
      </c>
      <c r="J16" s="48" t="s">
        <v>94</v>
      </c>
      <c r="K16" s="24">
        <v>2026</v>
      </c>
      <c r="L16" s="31" t="s">
        <v>58</v>
      </c>
      <c r="M16" s="22" t="s">
        <v>36</v>
      </c>
      <c r="N16" s="20" t="s">
        <v>58</v>
      </c>
      <c r="O16" s="20" t="s">
        <v>58</v>
      </c>
    </row>
    <row r="17" spans="1:15" s="23" customFormat="1" ht="24.75" customHeight="1">
      <c r="A17" s="20">
        <v>8</v>
      </c>
      <c r="B17" s="33">
        <v>4013001</v>
      </c>
      <c r="C17" s="32">
        <v>2020</v>
      </c>
      <c r="D17" s="33" t="s">
        <v>78</v>
      </c>
      <c r="E17" s="33" t="s">
        <v>79</v>
      </c>
      <c r="F17" s="33" t="s">
        <v>80</v>
      </c>
      <c r="G17" s="33" t="s">
        <v>81</v>
      </c>
      <c r="H17" s="39">
        <v>37706</v>
      </c>
      <c r="I17" s="40" t="s">
        <v>82</v>
      </c>
      <c r="J17" s="33" t="s">
        <v>83</v>
      </c>
      <c r="K17" s="33">
        <v>2022</v>
      </c>
      <c r="L17" s="33" t="s">
        <v>84</v>
      </c>
      <c r="M17" s="22" t="s">
        <v>36</v>
      </c>
      <c r="N17" s="34" t="s">
        <v>85</v>
      </c>
      <c r="O17" s="33" t="s">
        <v>86</v>
      </c>
    </row>
    <row r="18" spans="1:15" s="23" customFormat="1" ht="11.25" customHeight="1">
      <c r="F18" s="35"/>
      <c r="J18" s="35"/>
      <c r="K18" s="35"/>
      <c r="L18" s="35"/>
      <c r="M18" s="35"/>
      <c r="N18" s="35"/>
    </row>
    <row r="19" spans="1:15" s="43" customFormat="1" ht="18.75">
      <c r="A19" s="41"/>
      <c r="B19" s="41"/>
      <c r="C19" s="41"/>
      <c r="D19" s="41"/>
      <c r="E19" s="41"/>
      <c r="F19" s="42" t="s">
        <v>91</v>
      </c>
      <c r="G19" s="42"/>
      <c r="H19" s="42"/>
      <c r="I19" s="42"/>
      <c r="J19" s="42"/>
      <c r="K19" s="42"/>
      <c r="L19" s="42"/>
      <c r="M19" s="42"/>
      <c r="N19" s="42"/>
      <c r="O19" s="42"/>
    </row>
    <row r="20" spans="1:15" s="23" customFormat="1" ht="7.5" customHeight="1"/>
    <row r="21" spans="1:15" s="35" customFormat="1" ht="19.5" customHeight="1">
      <c r="A21" s="44" t="s">
        <v>0</v>
      </c>
      <c r="B21" s="44" t="s">
        <v>1</v>
      </c>
      <c r="C21" s="44" t="s">
        <v>2</v>
      </c>
      <c r="D21" s="44" t="s">
        <v>3</v>
      </c>
      <c r="E21" s="44" t="s">
        <v>4</v>
      </c>
      <c r="F21" s="44" t="s">
        <v>27</v>
      </c>
      <c r="G21" s="44" t="s">
        <v>28</v>
      </c>
      <c r="H21" s="44" t="s">
        <v>26</v>
      </c>
      <c r="I21" s="44" t="s">
        <v>25</v>
      </c>
      <c r="J21" s="44" t="s">
        <v>5</v>
      </c>
      <c r="K21" s="44" t="s">
        <v>6</v>
      </c>
      <c r="L21" s="44" t="s">
        <v>7</v>
      </c>
      <c r="M21" s="45" t="s">
        <v>18</v>
      </c>
      <c r="N21" s="46" t="s">
        <v>20</v>
      </c>
      <c r="O21" s="46" t="s">
        <v>21</v>
      </c>
    </row>
    <row r="22" spans="1:15" s="23" customFormat="1" ht="28.5" customHeight="1">
      <c r="A22" s="24">
        <v>1</v>
      </c>
      <c r="B22" s="24">
        <v>7003405</v>
      </c>
      <c r="C22" s="24">
        <v>2008</v>
      </c>
      <c r="D22" s="24" t="s">
        <v>69</v>
      </c>
      <c r="E22" s="24" t="s">
        <v>70</v>
      </c>
      <c r="F22" s="24" t="s">
        <v>71</v>
      </c>
      <c r="G22" s="24" t="s">
        <v>72</v>
      </c>
      <c r="H22" s="36">
        <v>33211</v>
      </c>
      <c r="I22" s="37" t="s">
        <v>73</v>
      </c>
      <c r="J22" s="24" t="s">
        <v>74</v>
      </c>
      <c r="K22" s="24">
        <v>2014</v>
      </c>
      <c r="L22" s="38" t="s">
        <v>75</v>
      </c>
      <c r="M22" s="22" t="s">
        <v>36</v>
      </c>
      <c r="N22" s="20" t="s">
        <v>76</v>
      </c>
      <c r="O22" s="20" t="s">
        <v>77</v>
      </c>
    </row>
  </sheetData>
  <mergeCells count="1">
    <mergeCell ref="C7:L7"/>
  </mergeCells>
  <pageMargins left="0.23622047244094491" right="0.23622047244094491" top="0.15748031496062992" bottom="0.15748031496062992" header="0.11811023622047245" footer="0.31496062992125984"/>
  <pageSetup paperSiz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rightToLeft="1" topLeftCell="A16" zoomScale="91" zoomScaleNormal="91" workbookViewId="0">
      <selection activeCell="V11" sqref="V11"/>
    </sheetView>
  </sheetViews>
  <sheetFormatPr baseColWidth="10" defaultColWidth="9.140625" defaultRowHeight="15"/>
  <cols>
    <col min="1" max="1" width="3.5703125" customWidth="1"/>
    <col min="2" max="2" width="10.7109375" customWidth="1"/>
    <col min="3" max="3" width="4.7109375" customWidth="1"/>
    <col min="4" max="4" width="5.42578125" customWidth="1"/>
    <col min="5" max="5" width="10" customWidth="1"/>
    <col min="6" max="6" width="11.42578125" customWidth="1"/>
    <col min="7" max="7" width="15.42578125" customWidth="1"/>
    <col min="8" max="8" width="11" customWidth="1"/>
    <col min="9" max="9" width="7.85546875" customWidth="1"/>
    <col min="10" max="10" width="9.85546875" customWidth="1"/>
    <col min="11" max="11" width="4.85546875" customWidth="1"/>
    <col min="12" max="12" width="10.42578125" customWidth="1"/>
    <col min="13" max="13" width="5.42578125" customWidth="1"/>
    <col min="14" max="14" width="12" customWidth="1"/>
    <col min="15" max="15" width="18.85546875" customWidth="1"/>
  </cols>
  <sheetData>
    <row r="1" spans="1:15" ht="5.25" customHeight="1"/>
    <row r="2" spans="1:15">
      <c r="C2" t="s">
        <v>19</v>
      </c>
    </row>
    <row r="3" spans="1:15" ht="2.25" customHeight="1"/>
    <row r="4" spans="1:15">
      <c r="C4" t="s">
        <v>23</v>
      </c>
      <c r="D4" t="s">
        <v>51</v>
      </c>
    </row>
    <row r="5" spans="1:15">
      <c r="C5" t="s">
        <v>52</v>
      </c>
    </row>
    <row r="6" spans="1:15">
      <c r="C6" t="s">
        <v>53</v>
      </c>
    </row>
    <row r="7" spans="1:15" ht="21">
      <c r="C7" s="50" t="s">
        <v>93</v>
      </c>
      <c r="D7" s="50"/>
      <c r="E7" s="50"/>
      <c r="F7" s="50"/>
      <c r="G7" s="50"/>
      <c r="H7" s="50"/>
      <c r="I7" s="50"/>
      <c r="J7" s="50"/>
      <c r="K7" s="50"/>
      <c r="L7" s="50"/>
    </row>
    <row r="8" spans="1:15" ht="10.5" hidden="1" customHeight="1"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5" s="35" customFormat="1" ht="36.75" customHeight="1">
      <c r="A9" s="45" t="s">
        <v>92</v>
      </c>
      <c r="B9" s="45" t="s">
        <v>1</v>
      </c>
      <c r="C9" s="45" t="s">
        <v>2</v>
      </c>
      <c r="D9" s="45" t="s">
        <v>3</v>
      </c>
      <c r="E9" s="45" t="s">
        <v>4</v>
      </c>
      <c r="F9" s="45" t="s">
        <v>27</v>
      </c>
      <c r="G9" s="45" t="s">
        <v>28</v>
      </c>
      <c r="H9" s="45" t="s">
        <v>26</v>
      </c>
      <c r="I9" s="45" t="s">
        <v>25</v>
      </c>
      <c r="J9" s="45" t="s">
        <v>5</v>
      </c>
      <c r="K9" s="45" t="s">
        <v>6</v>
      </c>
      <c r="L9" s="45" t="s">
        <v>7</v>
      </c>
      <c r="M9" s="45" t="s">
        <v>18</v>
      </c>
      <c r="N9" s="46" t="s">
        <v>20</v>
      </c>
      <c r="O9" s="46" t="s">
        <v>21</v>
      </c>
    </row>
    <row r="10" spans="1:15" s="23" customFormat="1" ht="21" customHeight="1">
      <c r="A10" s="20">
        <v>1</v>
      </c>
      <c r="B10" s="20">
        <v>1392</v>
      </c>
      <c r="C10" s="20">
        <v>2020</v>
      </c>
      <c r="D10" s="20" t="s">
        <v>41</v>
      </c>
      <c r="E10" s="20" t="s">
        <v>38</v>
      </c>
      <c r="F10" s="20" t="s">
        <v>40</v>
      </c>
      <c r="G10" s="20" t="s">
        <v>39</v>
      </c>
      <c r="H10" s="21">
        <v>37208</v>
      </c>
      <c r="I10" s="26" t="s">
        <v>42</v>
      </c>
      <c r="J10" s="20" t="s">
        <v>50</v>
      </c>
      <c r="K10" s="22">
        <v>2023</v>
      </c>
      <c r="L10" s="22" t="s">
        <v>43</v>
      </c>
      <c r="M10" s="22" t="s">
        <v>36</v>
      </c>
      <c r="N10" s="22" t="s">
        <v>37</v>
      </c>
      <c r="O10" s="22" t="s">
        <v>30</v>
      </c>
    </row>
    <row r="11" spans="1:15" s="23" customFormat="1" ht="21" customHeight="1">
      <c r="A11" s="20">
        <v>2</v>
      </c>
      <c r="B11" s="20"/>
      <c r="C11" s="24">
        <v>2011</v>
      </c>
      <c r="D11" s="24" t="s">
        <v>34</v>
      </c>
      <c r="E11" s="20" t="s">
        <v>35</v>
      </c>
      <c r="F11" s="20" t="s">
        <v>32</v>
      </c>
      <c r="G11" s="20" t="s">
        <v>33</v>
      </c>
      <c r="H11" s="25">
        <v>33813</v>
      </c>
      <c r="I11" s="27" t="s">
        <v>31</v>
      </c>
      <c r="J11" s="20" t="s">
        <v>50</v>
      </c>
      <c r="K11" s="22">
        <v>2016</v>
      </c>
      <c r="L11" s="18" t="s">
        <v>30</v>
      </c>
      <c r="M11" s="22" t="s">
        <v>36</v>
      </c>
      <c r="N11" s="22" t="s">
        <v>37</v>
      </c>
      <c r="O11" s="22" t="s">
        <v>30</v>
      </c>
    </row>
    <row r="12" spans="1:15" s="23" customFormat="1" ht="21" customHeight="1">
      <c r="A12" s="20">
        <v>3</v>
      </c>
      <c r="B12" s="20">
        <v>4033</v>
      </c>
      <c r="C12" s="20">
        <v>2012</v>
      </c>
      <c r="D12" s="20" t="s">
        <v>44</v>
      </c>
      <c r="E12" s="20" t="s">
        <v>45</v>
      </c>
      <c r="F12" s="20" t="s">
        <v>46</v>
      </c>
      <c r="G12" s="20" t="s">
        <v>47</v>
      </c>
      <c r="H12" s="21">
        <v>32977</v>
      </c>
      <c r="I12" s="26" t="s">
        <v>48</v>
      </c>
      <c r="J12" s="20" t="s">
        <v>50</v>
      </c>
      <c r="K12" s="22">
        <v>2015</v>
      </c>
      <c r="L12" s="22" t="s">
        <v>30</v>
      </c>
      <c r="M12" s="22" t="s">
        <v>36</v>
      </c>
      <c r="N12" s="22" t="s">
        <v>37</v>
      </c>
      <c r="O12" s="22" t="s">
        <v>30</v>
      </c>
    </row>
    <row r="13" spans="1:15" s="23" customFormat="1" ht="24" customHeight="1">
      <c r="A13" s="20">
        <v>4</v>
      </c>
      <c r="B13" s="20">
        <v>4044241</v>
      </c>
      <c r="C13" s="20">
        <v>2011</v>
      </c>
      <c r="D13" s="20" t="s">
        <v>54</v>
      </c>
      <c r="E13" s="20" t="s">
        <v>55</v>
      </c>
      <c r="F13" s="20" t="s">
        <v>56</v>
      </c>
      <c r="G13" s="20" t="s">
        <v>57</v>
      </c>
      <c r="H13" s="21">
        <v>33960</v>
      </c>
      <c r="I13" s="26" t="s">
        <v>49</v>
      </c>
      <c r="J13" s="20" t="s">
        <v>50</v>
      </c>
      <c r="K13" s="20">
        <v>2014</v>
      </c>
      <c r="L13" s="20" t="s">
        <v>58</v>
      </c>
      <c r="M13" s="22" t="s">
        <v>36</v>
      </c>
      <c r="N13" s="20" t="s">
        <v>58</v>
      </c>
      <c r="O13" s="20" t="s">
        <v>58</v>
      </c>
    </row>
    <row r="14" spans="1:15" s="23" customFormat="1" ht="24" customHeight="1">
      <c r="A14" s="20">
        <v>5</v>
      </c>
      <c r="B14" s="20">
        <v>4043297</v>
      </c>
      <c r="C14" s="20">
        <v>2010</v>
      </c>
      <c r="D14" s="20" t="s">
        <v>59</v>
      </c>
      <c r="E14" s="20" t="s">
        <v>60</v>
      </c>
      <c r="F14" s="20" t="s">
        <v>61</v>
      </c>
      <c r="G14" s="20" t="s">
        <v>62</v>
      </c>
      <c r="H14" s="21">
        <v>33418</v>
      </c>
      <c r="I14" s="26" t="s">
        <v>63</v>
      </c>
      <c r="J14" s="20" t="s">
        <v>50</v>
      </c>
      <c r="K14" s="20">
        <v>2014</v>
      </c>
      <c r="L14" s="20" t="s">
        <v>58</v>
      </c>
      <c r="M14" s="22" t="s">
        <v>36</v>
      </c>
      <c r="N14" s="20" t="s">
        <v>58</v>
      </c>
      <c r="O14" s="20" t="s">
        <v>58</v>
      </c>
    </row>
    <row r="15" spans="1:15" s="23" customFormat="1" ht="24" customHeight="1">
      <c r="A15" s="20">
        <v>6</v>
      </c>
      <c r="B15" s="20">
        <v>4046295</v>
      </c>
      <c r="C15" s="20">
        <v>2010</v>
      </c>
      <c r="D15" s="20" t="s">
        <v>64</v>
      </c>
      <c r="E15" s="20" t="s">
        <v>65</v>
      </c>
      <c r="F15" s="20" t="s">
        <v>66</v>
      </c>
      <c r="G15" s="20" t="s">
        <v>67</v>
      </c>
      <c r="H15" s="21">
        <v>33434</v>
      </c>
      <c r="I15" s="26" t="s">
        <v>68</v>
      </c>
      <c r="J15" s="20" t="s">
        <v>50</v>
      </c>
      <c r="K15" s="20">
        <v>2013</v>
      </c>
      <c r="L15" s="20" t="s">
        <v>58</v>
      </c>
      <c r="M15" s="22" t="s">
        <v>36</v>
      </c>
      <c r="N15" s="20" t="s">
        <v>58</v>
      </c>
      <c r="O15" s="20" t="s">
        <v>58</v>
      </c>
    </row>
    <row r="16" spans="1:15" s="23" customFormat="1" ht="24.75" customHeight="1">
      <c r="A16" s="20">
        <v>7</v>
      </c>
      <c r="B16" s="28">
        <v>34063682</v>
      </c>
      <c r="C16" s="24">
        <v>2021</v>
      </c>
      <c r="D16" s="28" t="s">
        <v>87</v>
      </c>
      <c r="E16" s="28" t="s">
        <v>88</v>
      </c>
      <c r="F16" s="29" t="s">
        <v>89</v>
      </c>
      <c r="G16" s="29" t="s">
        <v>90</v>
      </c>
      <c r="H16" s="30">
        <v>37400</v>
      </c>
      <c r="I16" s="28" t="s">
        <v>49</v>
      </c>
      <c r="J16" s="48" t="s">
        <v>94</v>
      </c>
      <c r="K16" s="24">
        <v>2026</v>
      </c>
      <c r="L16" s="31" t="s">
        <v>58</v>
      </c>
      <c r="M16" s="22" t="s">
        <v>36</v>
      </c>
      <c r="N16" s="20" t="s">
        <v>58</v>
      </c>
      <c r="O16" s="20" t="s">
        <v>58</v>
      </c>
    </row>
    <row r="17" spans="1:15" s="23" customFormat="1" ht="11.25" customHeight="1">
      <c r="F17" s="35"/>
      <c r="J17" s="35"/>
      <c r="K17" s="35"/>
      <c r="L17" s="35"/>
      <c r="M17" s="35"/>
      <c r="N17" s="35"/>
    </row>
    <row r="18" spans="1:15" s="43" customFormat="1" ht="18.75">
      <c r="A18" s="41"/>
      <c r="B18" s="41"/>
      <c r="C18" s="41"/>
      <c r="D18" s="41"/>
      <c r="E18" s="41"/>
      <c r="F18" s="42" t="s">
        <v>91</v>
      </c>
      <c r="G18" s="42"/>
      <c r="H18" s="42"/>
      <c r="I18" s="42"/>
      <c r="J18" s="42"/>
      <c r="K18" s="42"/>
      <c r="L18" s="42"/>
      <c r="M18" s="42"/>
      <c r="N18" s="42"/>
      <c r="O18" s="42"/>
    </row>
    <row r="19" spans="1:15" s="23" customFormat="1" ht="7.5" customHeight="1"/>
    <row r="20" spans="1:15" s="35" customFormat="1" ht="19.5" customHeight="1">
      <c r="A20" s="44" t="s">
        <v>0</v>
      </c>
      <c r="B20" s="44" t="s">
        <v>1</v>
      </c>
      <c r="C20" s="44" t="s">
        <v>2</v>
      </c>
      <c r="D20" s="44" t="s">
        <v>3</v>
      </c>
      <c r="E20" s="44" t="s">
        <v>4</v>
      </c>
      <c r="F20" s="44" t="s">
        <v>27</v>
      </c>
      <c r="G20" s="44" t="s">
        <v>28</v>
      </c>
      <c r="H20" s="44" t="s">
        <v>26</v>
      </c>
      <c r="I20" s="44" t="s">
        <v>25</v>
      </c>
      <c r="J20" s="44" t="s">
        <v>5</v>
      </c>
      <c r="K20" s="44" t="s">
        <v>6</v>
      </c>
      <c r="L20" s="44" t="s">
        <v>7</v>
      </c>
      <c r="M20" s="45" t="s">
        <v>18</v>
      </c>
      <c r="N20" s="46" t="s">
        <v>20</v>
      </c>
      <c r="O20" s="46" t="s">
        <v>21</v>
      </c>
    </row>
    <row r="21" spans="1:15" s="23" customFormat="1" ht="28.5" customHeight="1">
      <c r="A21" s="24">
        <v>1</v>
      </c>
      <c r="B21" s="24">
        <v>7003405</v>
      </c>
      <c r="C21" s="24">
        <v>2008</v>
      </c>
      <c r="D21" s="24" t="s">
        <v>69</v>
      </c>
      <c r="E21" s="24" t="s">
        <v>70</v>
      </c>
      <c r="F21" s="24" t="s">
        <v>71</v>
      </c>
      <c r="G21" s="24" t="s">
        <v>72</v>
      </c>
      <c r="H21" s="36">
        <v>33211</v>
      </c>
      <c r="I21" s="37" t="s">
        <v>73</v>
      </c>
      <c r="J21" s="24" t="s">
        <v>74</v>
      </c>
      <c r="K21" s="24">
        <v>2014</v>
      </c>
      <c r="L21" s="38" t="s">
        <v>75</v>
      </c>
      <c r="M21" s="22" t="s">
        <v>36</v>
      </c>
      <c r="N21" s="20" t="s">
        <v>76</v>
      </c>
      <c r="O21" s="20" t="s">
        <v>77</v>
      </c>
    </row>
  </sheetData>
  <mergeCells count="1">
    <mergeCell ref="C7:L7"/>
  </mergeCells>
  <pageMargins left="0.23622047244094491" right="0.23622047244094491" top="0.15748031496062992" bottom="0.15748031496062992" header="0.11811023622047245" footer="0.31496062992125984"/>
  <pageSetup paperSiz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NOUVEAU LMD_HORS_ETABLISSEENT</vt:lpstr>
      <vt:lpstr>ANCIEN LMD_DIPLOME_ETABLISSEM </vt:lpstr>
      <vt:lpstr>20%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gtu</cp:lastModifiedBy>
  <cp:lastPrinted>2026-09-22T12:37:00Z</cp:lastPrinted>
  <dcterms:created xsi:type="dcterms:W3CDTF">2019-10-29T00:47:39Z</dcterms:created>
  <dcterms:modified xsi:type="dcterms:W3CDTF">2026-09-22T12:37:06Z</dcterms:modified>
</cp:coreProperties>
</file>